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<sst xmlns="http://schemas.openxmlformats.org/spreadsheetml/2006/main" count="40" uniqueCount="25">
  <si>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</si>
  <si>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</si>
  <si>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</si>
  <si>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</si>
  <si>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</si>
  <si>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</si>
  <si>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</si>
  <si>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</si>
  <si>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</si>
  <si>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</si>
  <si>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</si>
  <si>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</si>
  <si>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</si>
  <si>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</si>
  <si>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</si>
  <si>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</si>
  <si>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</si>
  <si>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</si>
  <si>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</si>
  <si>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</si>
  <si>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</si>
  <si>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</si>
  <si>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</si>
  <si>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>ที่มา: สรุปผลการสำรวจภาวะการทำงานของประชากร  จังหวัดจันทบุรี ไตรมาสที่ 4 (ตุลาคม - ธันวาคม) 2555</t>
  </si>
  <si>
    <t xml:space="preserve">              ไตรมาสที่ 4 (ตุลาคม - ธันวาคม) 2555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</si>
</sst>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i/>
      <sz val="15"/>
      <name val="TH SarabunPSK"/>
      <family val="2"/>
    </font>
    <font>
      <sz val="15"/>
      <color indexed="8"/>
      <name val="TH SarabunPSK"/>
      <family val="2"/>
    </font>
    <font>
      <b/>
      <i/>
      <sz val="15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/>
    </xf>
    <xf numFmtId="213" fontId="22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213" fontId="22" fillId="0" borderId="0" xfId="0" applyNumberFormat="1" applyFont="1" applyAlignment="1">
      <alignment horizontal="right"/>
    </xf>
    <xf numFmtId="214" fontId="22" fillId="0" borderId="0" xfId="0" applyNumberFormat="1" applyFont="1" applyAlignment="1">
      <alignment horizontal="right"/>
    </xf>
    <xf numFmtId="213" fontId="23" fillId="0" borderId="0" xfId="0" applyNumberFormat="1" applyFont="1" applyAlignment="1">
      <alignment/>
    </xf>
    <xf numFmtId="213" fontId="23" fillId="0" borderId="0" xfId="38" applyNumberFormat="1" applyFont="1" applyAlignment="1">
      <alignment horizontal="right"/>
    </xf>
    <xf numFmtId="213" fontId="23" fillId="0" borderId="0" xfId="38" applyNumberFormat="1" applyFont="1" applyAlignment="1">
      <alignment/>
    </xf>
    <xf numFmtId="213" fontId="22" fillId="0" borderId="0" xfId="38" applyNumberFormat="1" applyFont="1" applyAlignment="1">
      <alignment/>
    </xf>
    <xf numFmtId="213" fontId="22" fillId="0" borderId="0" xfId="38" applyNumberFormat="1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201" fontId="23" fillId="0" borderId="0" xfId="0" applyNumberFormat="1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/>
    </xf>
    <xf numFmtId="3" fontId="23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>
      <alignment vertical="center"/>
    </xf>
    <xf numFmtId="215" fontId="21" fillId="0" borderId="0" xfId="0" applyNumberFormat="1" applyFont="1" applyBorder="1" applyAlignment="1">
      <alignment horizontal="right" vertical="center"/>
    </xf>
    <xf numFmtId="215" fontId="22" fillId="0" borderId="0" xfId="0" applyNumberFormat="1" applyFont="1" applyBorder="1" applyAlignment="1">
      <alignment horizontal="right"/>
    </xf>
    <xf numFmtId="208" fontId="22" fillId="0" borderId="0" xfId="0" applyNumberFormat="1" applyFont="1" applyAlignment="1">
      <alignment/>
    </xf>
    <xf numFmtId="215" fontId="22" fillId="0" borderId="0" xfId="0" applyNumberFormat="1" applyFont="1" applyBorder="1" applyAlignment="1">
      <alignment horizontal="right" vertical="center"/>
    </xf>
    <xf numFmtId="208" fontId="22" fillId="0" borderId="0" xfId="0" applyNumberFormat="1" applyFont="1" applyBorder="1" applyAlignment="1">
      <alignment/>
    </xf>
    <xf numFmtId="215" fontId="23" fillId="0" borderId="0" xfId="0" applyNumberFormat="1" applyFont="1" applyBorder="1" applyAlignment="1">
      <alignment horizontal="right" vertical="center"/>
    </xf>
    <xf numFmtId="0" fontId="23" fillId="0" borderId="0" xfId="0" applyFont="1" applyAlignment="1">
      <alignment/>
    </xf>
    <xf numFmtId="0" fontId="22" fillId="0" borderId="10" xfId="0" applyFont="1" applyBorder="1" applyAlignment="1" applyProtection="1">
      <alignment horizontal="left" vertical="center"/>
      <protection/>
    </xf>
    <xf numFmtId="215" fontId="22" fillId="0" borderId="10" xfId="0" applyNumberFormat="1" applyFont="1" applyBorder="1" applyAlignment="1">
      <alignment horizontal="right" vertical="center"/>
    </xf>
    <xf numFmtId="0" fontId="22" fillId="0" borderId="0" xfId="0" applyNumberFormat="1" applyFont="1" applyAlignment="1">
      <alignment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righ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SheetLayoutView="100" zoomScalePageLayoutView="0" workbookViewId="0" topLeftCell="A1">
      <selection activeCell="A4" sqref="A4"/>
    </sheetView>
  </sheetViews>
  <sheetFormatPr defaultColWidth="9.140625" defaultRowHeight="26.25" customHeight="1"/>
  <cols>
    <col min="1" max="1" width="30.57421875" style="1" customWidth="1"/>
    <col min="2" max="4" width="21.7109375" style="13" customWidth="1"/>
    <col min="5" max="6" width="9.140625" style="13" customWidth="1"/>
    <col min="7" max="7" width="9.28125" style="13" customWidth="1"/>
    <col min="8" max="16384" width="9.140625" style="13" customWidth="1"/>
  </cols>
  <sheetData>
    <row r="1" spans="1:7" s="1" customFormat="1" ht="24" customHeight="1">
      <c r="A1" s="1" t="s">
        <v>22</v>
      </c>
      <c r="B1" s="13"/>
      <c r="C1" s="13"/>
      <c r="D1" s="13"/>
      <c r="E1" s="14"/>
      <c r="F1" s="14"/>
      <c r="G1" s="14"/>
    </row>
    <row r="2" spans="1:7" s="1" customFormat="1" ht="21" customHeight="1">
      <c r="A2" s="1" t="s">
        <v>24</v>
      </c>
      <c r="B2" s="13"/>
      <c r="C2" s="13"/>
      <c r="D2" s="13"/>
      <c r="E2" s="14"/>
      <c r="F2" s="14"/>
      <c r="G2" s="14"/>
    </row>
    <row r="3" ht="14.25" customHeight="1"/>
    <row r="4" spans="1:12" s="1" customFormat="1" ht="30" customHeight="1">
      <c r="A4" s="45" t="s">
        <v>0</v>
      </c>
      <c r="B4" s="46" t="s">
        <v>1</v>
      </c>
      <c r="C4" s="46" t="s">
        <v>2</v>
      </c>
      <c r="D4" s="46" t="s">
        <v>3</v>
      </c>
      <c r="E4" s="15"/>
      <c r="F4" s="15"/>
      <c r="G4" s="15"/>
      <c r="L4" s="16"/>
    </row>
    <row r="5" spans="2:5" s="1" customFormat="1" ht="24" customHeight="1">
      <c r="B5" s="43" t="s">
        <v>4</v>
      </c>
      <c r="C5" s="43"/>
      <c r="D5" s="43"/>
      <c r="E5" s="17"/>
    </row>
    <row r="6" spans="1:7" s="21" customFormat="1" ht="21" customHeight="1">
      <c r="A6" s="18" t="s">
        <v>5</v>
      </c>
      <c r="B6" s="2">
        <v>334298.5</v>
      </c>
      <c r="C6" s="2">
        <v>178755.43</v>
      </c>
      <c r="D6" s="2">
        <v>155543.06</v>
      </c>
      <c r="E6" s="19"/>
      <c r="F6" s="20"/>
      <c r="G6" s="20"/>
    </row>
    <row r="7" spans="1:5" s="21" customFormat="1" ht="27.75" customHeight="1">
      <c r="A7" s="22" t="s">
        <v>6</v>
      </c>
      <c r="B7" s="3">
        <v>10893.11</v>
      </c>
      <c r="C7" s="3">
        <v>3963.84</v>
      </c>
      <c r="D7" s="3">
        <v>6929.27</v>
      </c>
      <c r="E7" s="19"/>
    </row>
    <row r="8" spans="1:5" s="21" customFormat="1" ht="21" customHeight="1">
      <c r="A8" s="13" t="s">
        <v>7</v>
      </c>
      <c r="B8" s="3">
        <v>98702.19</v>
      </c>
      <c r="C8" s="3">
        <v>49097.86</v>
      </c>
      <c r="D8" s="3">
        <v>49604.33</v>
      </c>
      <c r="E8" s="19"/>
    </row>
    <row r="9" spans="1:5" s="21" customFormat="1" ht="21" customHeight="1">
      <c r="A9" s="23" t="s">
        <v>8</v>
      </c>
      <c r="B9" s="3">
        <v>81664.16</v>
      </c>
      <c r="C9" s="3">
        <v>49307.9</v>
      </c>
      <c r="D9" s="3">
        <v>32356.26</v>
      </c>
      <c r="E9" s="19"/>
    </row>
    <row r="10" spans="1:11" s="21" customFormat="1" ht="21" customHeight="1">
      <c r="A10" s="23" t="s">
        <v>9</v>
      </c>
      <c r="B10" s="3">
        <v>57669.85</v>
      </c>
      <c r="C10" s="3">
        <v>33708.36</v>
      </c>
      <c r="D10" s="3">
        <v>23961.49</v>
      </c>
      <c r="E10" s="19"/>
      <c r="G10" s="13"/>
      <c r="H10" s="13"/>
      <c r="I10" s="13"/>
      <c r="J10" s="13"/>
      <c r="K10" s="13"/>
    </row>
    <row r="11" spans="1:5" ht="21" customHeight="1">
      <c r="A11" s="13" t="s">
        <v>10</v>
      </c>
      <c r="B11" s="4">
        <f>SUM(B12:B14)</f>
        <v>40468.48</v>
      </c>
      <c r="C11" s="4">
        <f>SUM(C12:C14)</f>
        <v>22995.989999999998</v>
      </c>
      <c r="D11" s="4">
        <f>SUM(D12:D14)</f>
        <v>17472.5</v>
      </c>
      <c r="E11" s="19"/>
    </row>
    <row r="12" spans="1:5" ht="21" customHeight="1">
      <c r="A12" s="24" t="s">
        <v>11</v>
      </c>
      <c r="B12" s="5">
        <v>30309.22</v>
      </c>
      <c r="C12" s="5">
        <v>17488.17</v>
      </c>
      <c r="D12" s="5">
        <v>12821.05</v>
      </c>
      <c r="E12" s="19"/>
    </row>
    <row r="13" spans="1:5" ht="21" customHeight="1">
      <c r="A13" s="24" t="s">
        <v>12</v>
      </c>
      <c r="B13" s="5">
        <v>10159.26</v>
      </c>
      <c r="C13" s="5">
        <v>5507.82</v>
      </c>
      <c r="D13" s="5">
        <v>4651.45</v>
      </c>
      <c r="E13" s="19"/>
    </row>
    <row r="14" spans="1:7" ht="21" customHeight="1">
      <c r="A14" s="25" t="s">
        <v>13</v>
      </c>
      <c r="B14" s="6">
        <v>0</v>
      </c>
      <c r="C14" s="7">
        <v>0</v>
      </c>
      <c r="D14" s="6">
        <v>0</v>
      </c>
      <c r="E14" s="19"/>
      <c r="F14" s="26"/>
      <c r="G14" s="26"/>
    </row>
    <row r="15" spans="1:7" ht="21" customHeight="1">
      <c r="A15" s="13" t="s">
        <v>14</v>
      </c>
      <c r="B15" s="4">
        <f>SUM(B16:B18)</f>
        <v>43950.16</v>
      </c>
      <c r="C15" s="4">
        <f>SUM(C16:C18)</f>
        <v>19202.07</v>
      </c>
      <c r="D15" s="4">
        <f>SUM(D16:D18)</f>
        <v>24748.089999999997</v>
      </c>
      <c r="E15" s="19"/>
      <c r="F15" s="26"/>
      <c r="G15" s="26"/>
    </row>
    <row r="16" spans="1:7" s="29" customFormat="1" ht="21" customHeight="1">
      <c r="A16" s="25" t="s">
        <v>15</v>
      </c>
      <c r="B16" s="8">
        <v>29351.26</v>
      </c>
      <c r="C16" s="9">
        <v>11107.84</v>
      </c>
      <c r="D16" s="10">
        <v>18243.42</v>
      </c>
      <c r="E16" s="27"/>
      <c r="F16" s="28"/>
      <c r="G16" s="28"/>
    </row>
    <row r="17" spans="1:5" s="29" customFormat="1" ht="21" customHeight="1">
      <c r="A17" s="25" t="s">
        <v>16</v>
      </c>
      <c r="B17" s="8">
        <v>8572.71</v>
      </c>
      <c r="C17" s="9">
        <v>6250.34</v>
      </c>
      <c r="D17" s="10">
        <v>2322.37</v>
      </c>
      <c r="E17" s="27"/>
    </row>
    <row r="18" spans="1:5" s="29" customFormat="1" ht="21" customHeight="1">
      <c r="A18" s="25" t="s">
        <v>17</v>
      </c>
      <c r="B18" s="8">
        <v>6026.19</v>
      </c>
      <c r="C18" s="9">
        <v>1843.89</v>
      </c>
      <c r="D18" s="10">
        <v>4182.3</v>
      </c>
      <c r="E18" s="27"/>
    </row>
    <row r="19" spans="1:5" s="21" customFormat="1" ht="21" customHeight="1">
      <c r="A19" s="30" t="s">
        <v>18</v>
      </c>
      <c r="B19" s="11">
        <v>0</v>
      </c>
      <c r="C19" s="11">
        <v>0</v>
      </c>
      <c r="D19" s="11">
        <v>0</v>
      </c>
      <c r="E19" s="31"/>
    </row>
    <row r="20" spans="1:11" s="21" customFormat="1" ht="21" customHeight="1">
      <c r="A20" s="30" t="s">
        <v>19</v>
      </c>
      <c r="B20" s="4">
        <v>950.54</v>
      </c>
      <c r="C20" s="12">
        <v>479.41</v>
      </c>
      <c r="D20" s="11">
        <v>471.13</v>
      </c>
      <c r="E20" s="31"/>
      <c r="G20" s="13"/>
      <c r="H20" s="13"/>
      <c r="I20" s="13"/>
      <c r="J20" s="13"/>
      <c r="K20" s="13"/>
    </row>
    <row r="21" spans="1:5" ht="30" customHeight="1">
      <c r="A21" s="13"/>
      <c r="B21" s="44" t="s">
        <v>20</v>
      </c>
      <c r="C21" s="44"/>
      <c r="D21" s="44"/>
      <c r="E21" s="26"/>
    </row>
    <row r="22" spans="1:5" ht="21" customHeight="1">
      <c r="A22" s="15" t="s">
        <v>5</v>
      </c>
      <c r="B22" s="32">
        <f>SUM(B23:B27,B31,B35:B36)</f>
        <v>99.99999700866144</v>
      </c>
      <c r="C22" s="32">
        <f>C23+C24+C25+C26+C27+C31+C35+C36</f>
        <v>99.99999999999999</v>
      </c>
      <c r="D22" s="32">
        <f>D23+D24+D25+D26+D27+D31+D35+D36</f>
        <v>100.00000642908788</v>
      </c>
      <c r="E22" s="26"/>
    </row>
    <row r="23" spans="1:5" ht="27.75" customHeight="1">
      <c r="A23" s="22" t="s">
        <v>6</v>
      </c>
      <c r="B23" s="33">
        <f>(B7/$B$6)*100</f>
        <v>3.258498018986026</v>
      </c>
      <c r="C23" s="33">
        <f>(C7/$C$6)*100</f>
        <v>2.2174655058030965</v>
      </c>
      <c r="D23" s="33">
        <f>(D7/$D$6)*100</f>
        <v>4.454888569120345</v>
      </c>
      <c r="E23" s="34"/>
    </row>
    <row r="24" spans="1:7" ht="21" customHeight="1">
      <c r="A24" s="13" t="s">
        <v>7</v>
      </c>
      <c r="B24" s="35">
        <f aca="true" t="shared" si="0" ref="B24:B36">(B8/$B$6)*100</f>
        <v>29.525166879300986</v>
      </c>
      <c r="C24" s="35">
        <f aca="true" t="shared" si="1" ref="C24:C36">(C8/$C$6)*100</f>
        <v>27.466499898772305</v>
      </c>
      <c r="D24" s="35">
        <f aca="true" t="shared" si="2" ref="D24:D36">(D8/$D$6)*100</f>
        <v>31.89105962040351</v>
      </c>
      <c r="E24" s="36"/>
      <c r="F24" s="26"/>
      <c r="G24" s="26"/>
    </row>
    <row r="25" spans="1:5" ht="21" customHeight="1">
      <c r="A25" s="23" t="s">
        <v>8</v>
      </c>
      <c r="B25" s="35">
        <f t="shared" si="0"/>
        <v>24.42851523413955</v>
      </c>
      <c r="C25" s="35">
        <f t="shared" si="1"/>
        <v>27.584001224466302</v>
      </c>
      <c r="D25" s="35">
        <f t="shared" si="2"/>
        <v>20.802123862035373</v>
      </c>
      <c r="E25" s="34"/>
    </row>
    <row r="26" spans="1:4" ht="21" customHeight="1">
      <c r="A26" s="23" t="s">
        <v>9</v>
      </c>
      <c r="B26" s="35">
        <f t="shared" si="0"/>
        <v>17.25100471584527</v>
      </c>
      <c r="C26" s="35">
        <f t="shared" si="1"/>
        <v>18.85725093777571</v>
      </c>
      <c r="D26" s="35">
        <f t="shared" si="2"/>
        <v>15.405052465857366</v>
      </c>
    </row>
    <row r="27" spans="1:4" ht="21" customHeight="1">
      <c r="A27" s="13" t="s">
        <v>10</v>
      </c>
      <c r="B27" s="35">
        <f t="shared" si="0"/>
        <v>12.105492546332096</v>
      </c>
      <c r="C27" s="35">
        <f t="shared" si="1"/>
        <v>12.864498717605388</v>
      </c>
      <c r="D27" s="35">
        <f t="shared" si="2"/>
        <v>11.233223777390004</v>
      </c>
    </row>
    <row r="28" spans="1:4" s="38" customFormat="1" ht="21" customHeight="1">
      <c r="A28" s="24" t="s">
        <v>11</v>
      </c>
      <c r="B28" s="37">
        <f t="shared" si="0"/>
        <v>9.066513908976559</v>
      </c>
      <c r="C28" s="37">
        <f t="shared" si="1"/>
        <v>9.783294415168255</v>
      </c>
      <c r="D28" s="37">
        <f t="shared" si="2"/>
        <v>8.242765701021955</v>
      </c>
    </row>
    <row r="29" spans="1:4" s="38" customFormat="1" ht="21" customHeight="1">
      <c r="A29" s="24" t="s">
        <v>12</v>
      </c>
      <c r="B29" s="37">
        <f t="shared" si="0"/>
        <v>3.0389786373555374</v>
      </c>
      <c r="C29" s="37">
        <f t="shared" si="1"/>
        <v>3.081204302437134</v>
      </c>
      <c r="D29" s="37">
        <f t="shared" si="2"/>
        <v>2.9904580763680486</v>
      </c>
    </row>
    <row r="30" spans="1:4" ht="21" customHeight="1">
      <c r="A30" s="25" t="s">
        <v>13</v>
      </c>
      <c r="B30" s="35">
        <f t="shared" si="0"/>
        <v>0</v>
      </c>
      <c r="C30" s="35">
        <f t="shared" si="1"/>
        <v>0</v>
      </c>
      <c r="D30" s="35">
        <v>0.2</v>
      </c>
    </row>
    <row r="31" spans="1:4" ht="21" customHeight="1">
      <c r="A31" s="13" t="s">
        <v>14</v>
      </c>
      <c r="B31" s="35">
        <f t="shared" si="0"/>
        <v>13.146980916755535</v>
      </c>
      <c r="C31" s="35">
        <f t="shared" si="1"/>
        <v>10.74209046404912</v>
      </c>
      <c r="D31" s="35">
        <f t="shared" si="2"/>
        <v>15.910764517555458</v>
      </c>
    </row>
    <row r="32" spans="1:4" s="38" customFormat="1" ht="21" customHeight="1">
      <c r="A32" s="25" t="s">
        <v>15</v>
      </c>
      <c r="B32" s="37">
        <f t="shared" si="0"/>
        <v>8.77995563844887</v>
      </c>
      <c r="C32" s="37">
        <f t="shared" si="1"/>
        <v>6.213987457611777</v>
      </c>
      <c r="D32" s="37">
        <f t="shared" si="2"/>
        <v>11.72885501931105</v>
      </c>
    </row>
    <row r="33" spans="1:4" s="38" customFormat="1" ht="21" customHeight="1">
      <c r="A33" s="25" t="s">
        <v>16</v>
      </c>
      <c r="B33" s="37">
        <f t="shared" si="0"/>
        <v>2.5643878150814317</v>
      </c>
      <c r="C33" s="37">
        <f t="shared" si="1"/>
        <v>3.496587488279377</v>
      </c>
      <c r="D33" s="37">
        <f t="shared" si="2"/>
        <v>1.4930720792043053</v>
      </c>
    </row>
    <row r="34" spans="1:4" s="38" customFormat="1" ht="21" customHeight="1">
      <c r="A34" s="25" t="s">
        <v>17</v>
      </c>
      <c r="B34" s="37">
        <f t="shared" si="0"/>
        <v>1.802637463225231</v>
      </c>
      <c r="C34" s="37">
        <f t="shared" si="1"/>
        <v>1.031515518157966</v>
      </c>
      <c r="D34" s="37">
        <f t="shared" si="2"/>
        <v>2.688837419040104</v>
      </c>
    </row>
    <row r="35" spans="1:4" ht="21" customHeight="1">
      <c r="A35" s="30" t="s">
        <v>18</v>
      </c>
      <c r="B35" s="35">
        <f t="shared" si="0"/>
        <v>0</v>
      </c>
      <c r="C35" s="35">
        <f t="shared" si="1"/>
        <v>0</v>
      </c>
      <c r="D35" s="35">
        <f t="shared" si="2"/>
        <v>0</v>
      </c>
    </row>
    <row r="36" spans="1:4" ht="21" customHeight="1">
      <c r="A36" s="39" t="s">
        <v>19</v>
      </c>
      <c r="B36" s="40">
        <f t="shared" si="0"/>
        <v>0.28433869730196215</v>
      </c>
      <c r="C36" s="40">
        <f t="shared" si="1"/>
        <v>0.2681932515280795</v>
      </c>
      <c r="D36" s="40">
        <f t="shared" si="2"/>
        <v>0.3028936167258121</v>
      </c>
    </row>
    <row r="37" spans="1:4" ht="8.25" customHeight="1">
      <c r="A37" s="13"/>
      <c r="B37" s="41"/>
      <c r="C37" s="34"/>
      <c r="D37" s="34"/>
    </row>
    <row r="38" ht="21.75" customHeight="1">
      <c r="A38" s="42" t="s">
        <v>23</v>
      </c>
    </row>
    <row r="39" ht="21.75" customHeight="1">
      <c r="A39" s="42" t="s">
        <v>21</v>
      </c>
    </row>
  </sheetData>
  <sheetProtection/>
  <mergeCells count="2">
    <mergeCell ref="B5:D5"/>
    <mergeCell ref="B21:D21"/>
  </mergeCells>
  <printOptions/>
  <pageMargins left="0.81" right="0.51" top="0.62" bottom="0.3937007874015748" header="0.3937007874015748" footer="0.3937007874015748"/>
  <pageSetup firstPageNumber="1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2012-11-08T21:55:45Z</cp:lastPrinted>
  <dcterms:created xsi:type="dcterms:W3CDTF">2009-09-02T21:02:09Z</dcterms:created>
  <dcterms:modified xsi:type="dcterms:W3CDTF">2013-02-27T20:30:06Z</dcterms:modified>
  <cp:category/>
  <cp:version/>
  <cp:contentType/>
  <cp:contentStatus/>
</cp:coreProperties>
</file>