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40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<sst xmlns="http://schemas.openxmlformats.org/spreadsheetml/2006/main" count="40" uniqueCount="25">
  <si>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</si>
  <si>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</si>
  <si>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</si>
  <si>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</si>
  <si>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</si>
  <si>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</si>
  <si>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</si>
  <si>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</si>
  <si>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</si>
  <si>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</si>
  <si>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</si>
  <si>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</si>
  <si>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</si>
  <si>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</si>
  <si>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</si>
  <si>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</si>
  <si>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</si>
  <si>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</si>
  <si>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</si>
  <si>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</si>
  <si>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</si>
  <si>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</si>
  <si>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</si>
  <si>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เดือนกุมภาพันธ์ (มกราคม - มีนาคม)  2555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</si>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</sst>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332174.49</v>
      </c>
      <c r="C6" s="39">
        <v>178181.09</v>
      </c>
      <c r="D6" s="39">
        <v>153993.39</v>
      </c>
      <c r="E6" s="13"/>
      <c r="F6" s="14"/>
      <c r="G6" s="14"/>
    </row>
    <row r="7" spans="1:5" s="15" customFormat="1" ht="27.75" customHeight="1">
      <c r="A7" s="16" t="s">
        <v>6</v>
      </c>
      <c r="B7" s="12">
        <v>8017.18</v>
      </c>
      <c r="C7" s="12">
        <v>2686.32</v>
      </c>
      <c r="D7" s="12">
        <v>5330.86</v>
      </c>
      <c r="E7" s="13"/>
    </row>
    <row r="8" spans="1:5" s="15" customFormat="1" ht="21" customHeight="1">
      <c r="A8" s="2" t="s">
        <v>7</v>
      </c>
      <c r="B8" s="12">
        <v>97248.46</v>
      </c>
      <c r="C8" s="12">
        <v>46963.66</v>
      </c>
      <c r="D8" s="12">
        <v>50284.79</v>
      </c>
      <c r="E8" s="13"/>
    </row>
    <row r="9" spans="1:5" s="15" customFormat="1" ht="21" customHeight="1">
      <c r="A9" s="17" t="s">
        <v>8</v>
      </c>
      <c r="B9" s="12">
        <v>79926.25</v>
      </c>
      <c r="C9" s="12">
        <v>48630.44</v>
      </c>
      <c r="D9" s="12">
        <v>31295.81</v>
      </c>
      <c r="E9" s="13"/>
    </row>
    <row r="10" spans="1:11" s="15" customFormat="1" ht="21" customHeight="1">
      <c r="A10" s="17" t="s">
        <v>9</v>
      </c>
      <c r="B10" s="12">
        <v>55888.1</v>
      </c>
      <c r="C10" s="12">
        <v>34425.84</v>
      </c>
      <c r="D10" s="12">
        <v>21462.26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42869.46</v>
      </c>
      <c r="C11" s="18">
        <f>SUM(C12:C14)</f>
        <v>25119.15</v>
      </c>
      <c r="D11" s="18">
        <f>SUM(D12:D14)</f>
        <v>17750.3</v>
      </c>
      <c r="E11" s="13"/>
    </row>
    <row r="12" spans="1:5" s="2" customFormat="1" ht="21" customHeight="1">
      <c r="A12" s="44" t="s">
        <v>11</v>
      </c>
      <c r="B12" s="40">
        <v>35413.86</v>
      </c>
      <c r="C12" s="40">
        <v>19825.18</v>
      </c>
      <c r="D12" s="40">
        <v>15588.67</v>
      </c>
      <c r="E12" s="13"/>
    </row>
    <row r="13" spans="1:5" s="2" customFormat="1" ht="21" customHeight="1">
      <c r="A13" s="44" t="s">
        <v>12</v>
      </c>
      <c r="B13" s="40">
        <v>7315.58</v>
      </c>
      <c r="C13" s="40">
        <v>5153.95</v>
      </c>
      <c r="D13" s="40">
        <v>2161.63</v>
      </c>
      <c r="E13" s="13"/>
    </row>
    <row r="14" spans="1:7" s="2" customFormat="1" ht="21" customHeight="1">
      <c r="A14" s="47" t="s">
        <v>13</v>
      </c>
      <c r="B14" s="20">
        <v>140.02</v>
      </c>
      <c r="C14" s="21">
        <v>140.02</v>
      </c>
      <c r="D14" s="20">
        <v>0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43638.95</v>
      </c>
      <c r="C15" s="18">
        <f>SUM(C16:C18)</f>
        <v>17566.87</v>
      </c>
      <c r="D15" s="18">
        <f>SUM(D16:D18)</f>
        <v>26072.07</v>
      </c>
      <c r="E15" s="13"/>
      <c r="F15" s="22"/>
      <c r="G15" s="22"/>
    </row>
    <row r="16" spans="1:7" s="50" customFormat="1" ht="21" customHeight="1">
      <c r="A16" s="47" t="s">
        <v>15</v>
      </c>
      <c r="B16" s="41">
        <v>26163.7</v>
      </c>
      <c r="C16" s="42">
        <v>10583.51</v>
      </c>
      <c r="D16" s="43">
        <v>15580.18</v>
      </c>
      <c r="E16" s="48"/>
      <c r="F16" s="49"/>
      <c r="G16" s="49"/>
    </row>
    <row r="17" spans="1:5" s="50" customFormat="1" ht="21" customHeight="1">
      <c r="A17" s="47" t="s">
        <v>16</v>
      </c>
      <c r="B17" s="41">
        <v>11776</v>
      </c>
      <c r="C17" s="42">
        <v>5479.77</v>
      </c>
      <c r="D17" s="43">
        <v>6296.22</v>
      </c>
      <c r="E17" s="48"/>
    </row>
    <row r="18" spans="1:5" s="50" customFormat="1" ht="21" customHeight="1">
      <c r="A18" s="47" t="s">
        <v>17</v>
      </c>
      <c r="B18" s="41">
        <v>5699.25</v>
      </c>
      <c r="C18" s="42">
        <v>1503.59</v>
      </c>
      <c r="D18" s="43">
        <v>4195.67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4586.09</v>
      </c>
      <c r="C20" s="26">
        <v>2788.8</v>
      </c>
      <c r="D20" s="27">
        <v>1797.29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</v>
      </c>
      <c r="C22" s="28">
        <f>C23+C24+C25+C26+C27+C31+C35+C36</f>
        <v>99.99999438773216</v>
      </c>
      <c r="D22" s="28">
        <f>D23+D24+D25+D26+D27+D31+D35+D36</f>
        <v>99.99999350621478</v>
      </c>
      <c r="E22" s="22"/>
    </row>
    <row r="23" spans="1:5" s="2" customFormat="1" ht="27.75" customHeight="1">
      <c r="A23" s="16" t="s">
        <v>6</v>
      </c>
      <c r="B23" s="29">
        <f>(B7/$B$6)*100</f>
        <v>2.41354476076715</v>
      </c>
      <c r="C23" s="29">
        <f>(C7/$C$6)*100</f>
        <v>1.5076347327317396</v>
      </c>
      <c r="D23" s="29">
        <f>(D7/$D$6)*100</f>
        <v>3.4617459879284427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29.276317997808928</v>
      </c>
      <c r="C24" s="31">
        <f aca="true" t="shared" si="1" ref="C24:C36">(C8/$C$6)*100</f>
        <v>26.357263837593543</v>
      </c>
      <c r="D24" s="31">
        <f aca="true" t="shared" si="2" ref="D24:D36">(D8/$D$6)*100</f>
        <v>32.65386261059647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24.06152561564857</v>
      </c>
      <c r="C25" s="31">
        <f t="shared" si="1"/>
        <v>27.292705415597133</v>
      </c>
      <c r="D25" s="31">
        <f t="shared" si="2"/>
        <v>20.322826843411914</v>
      </c>
      <c r="E25" s="30"/>
    </row>
    <row r="26" spans="1:4" s="2" customFormat="1" ht="21" customHeight="1">
      <c r="A26" s="17" t="s">
        <v>9</v>
      </c>
      <c r="B26" s="31">
        <f t="shared" si="0"/>
        <v>16.82492234728802</v>
      </c>
      <c r="C26" s="31">
        <f t="shared" si="1"/>
        <v>19.32070344838501</v>
      </c>
      <c r="D26" s="31">
        <f t="shared" si="2"/>
        <v>13.937130678141443</v>
      </c>
    </row>
    <row r="27" spans="1:4" s="2" customFormat="1" ht="21" customHeight="1">
      <c r="A27" s="2" t="s">
        <v>10</v>
      </c>
      <c r="B27" s="31">
        <f t="shared" si="0"/>
        <v>12.905705070849963</v>
      </c>
      <c r="C27" s="31">
        <f t="shared" si="1"/>
        <v>14.097539755761963</v>
      </c>
      <c r="D27" s="31">
        <f t="shared" si="2"/>
        <v>11.526663579521172</v>
      </c>
    </row>
    <row r="28" spans="1:4" s="46" customFormat="1" ht="21" customHeight="1">
      <c r="A28" s="44" t="s">
        <v>11</v>
      </c>
      <c r="B28" s="45">
        <f t="shared" si="0"/>
        <v>10.66122205832242</v>
      </c>
      <c r="C28" s="45">
        <f t="shared" si="1"/>
        <v>11.126422001347057</v>
      </c>
      <c r="D28" s="45">
        <f t="shared" si="2"/>
        <v>10.122947484953738</v>
      </c>
    </row>
    <row r="29" spans="1:4" s="46" customFormat="1" ht="21" customHeight="1">
      <c r="A29" s="44" t="s">
        <v>12</v>
      </c>
      <c r="B29" s="45">
        <f t="shared" si="0"/>
        <v>2.2023304679417133</v>
      </c>
      <c r="C29" s="45">
        <f t="shared" si="1"/>
        <v>2.8925347802059127</v>
      </c>
      <c r="D29" s="45">
        <f t="shared" si="2"/>
        <v>1.4037160945674356</v>
      </c>
    </row>
    <row r="30" spans="1:4" s="2" customFormat="1" ht="21" customHeight="1">
      <c r="A30" s="47" t="s">
        <v>13</v>
      </c>
      <c r="B30" s="31">
        <f t="shared" si="0"/>
        <v>0.042152544585828976</v>
      </c>
      <c r="C30" s="31">
        <f t="shared" si="1"/>
        <v>0.07858297420899155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13.137357417181553</v>
      </c>
      <c r="C31" s="31">
        <f t="shared" si="1"/>
        <v>9.85899794417017</v>
      </c>
      <c r="D31" s="31">
        <f t="shared" si="2"/>
        <v>16.930642282762914</v>
      </c>
    </row>
    <row r="32" spans="1:4" s="46" customFormat="1" ht="21" customHeight="1">
      <c r="A32" s="47" t="s">
        <v>15</v>
      </c>
      <c r="B32" s="45">
        <f t="shared" si="0"/>
        <v>7.876492863735562</v>
      </c>
      <c r="C32" s="45">
        <f t="shared" si="1"/>
        <v>5.939749274179432</v>
      </c>
      <c r="D32" s="45">
        <f t="shared" si="2"/>
        <v>10.117434261301735</v>
      </c>
    </row>
    <row r="33" spans="1:4" s="46" customFormat="1" ht="21" customHeight="1">
      <c r="A33" s="47" t="s">
        <v>16</v>
      </c>
      <c r="B33" s="45">
        <f t="shared" si="0"/>
        <v>3.5451247324862303</v>
      </c>
      <c r="C33" s="45">
        <f t="shared" si="1"/>
        <v>3.0753936907670734</v>
      </c>
      <c r="D33" s="45">
        <f t="shared" si="2"/>
        <v>4.088630037951629</v>
      </c>
    </row>
    <row r="34" spans="1:4" s="46" customFormat="1" ht="21" customHeight="1">
      <c r="A34" s="47" t="s">
        <v>17</v>
      </c>
      <c r="B34" s="45">
        <f t="shared" si="0"/>
        <v>1.7157398209597614</v>
      </c>
      <c r="C34" s="45">
        <f t="shared" si="1"/>
        <v>0.8438549792236651</v>
      </c>
      <c r="D34" s="45">
        <f t="shared" si="2"/>
        <v>2.724577983509552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1.3806267904558234</v>
      </c>
      <c r="C36" s="34">
        <f t="shared" si="1"/>
        <v>1.5651492534926128</v>
      </c>
      <c r="D36" s="34">
        <f t="shared" si="2"/>
        <v>1.1671215238524197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2012-06-14T09:07:30Z</cp:lastPrinted>
  <dcterms:created xsi:type="dcterms:W3CDTF">2009-09-02T21:02:09Z</dcterms:created>
  <dcterms:modified xsi:type="dcterms:W3CDTF">2012-06-14T09:23:52Z</dcterms:modified>
  <cp:category/>
  <cp:version/>
  <cp:contentType/>
  <cp:contentStatus/>
</cp:coreProperties>
</file>