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<sst xmlns="http://schemas.openxmlformats.org/spreadsheetml/2006/main" count="40" uniqueCount="25">
  <si>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</si>
  <si>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</si>
  <si>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</si>
  <si>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</si>
  <si>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</si>
  <si>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</si>
  <si>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</si>
  <si>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</si>
  <si>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</si>
  <si>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</si>
  <si>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</si>
  <si>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</si>
  <si>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</si>
  <si>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</si>
  <si>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</si>
  <si>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</si>
  <si>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</si>
  <si>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</si>
  <si>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</si>
  <si>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</si>
  <si>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</si>
  <si>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</si>
  <si>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</si>
  <si>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      ไตรมาสที่ 2 (เมษายน - มิถุนายน)  2555</t>
  </si>
  <si>
    <t>ที่มา: สรุปผลการสำรวจภาวะการทำงานของประชากร  จังหวัดจันทบุรี ไตรมาสที่ 2 (เมษายน - มิถุนายน) 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</si>
</sst>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21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13" fontId="0" fillId="0" borderId="0" xfId="38" applyNumberFormat="1" applyFont="1" applyAlignment="1">
      <alignment/>
    </xf>
    <xf numFmtId="0" fontId="0" fillId="0" borderId="0" xfId="0" applyFont="1" applyBorder="1" applyAlignment="1">
      <alignment vertical="center"/>
    </xf>
    <xf numFmtId="213" fontId="0" fillId="0" borderId="0" xfId="0" applyNumberFormat="1" applyAlignment="1">
      <alignment/>
    </xf>
    <xf numFmtId="213" fontId="0" fillId="0" borderId="0" xfId="38" applyNumberFormat="1" applyAlignment="1">
      <alignment horizontal="right"/>
    </xf>
    <xf numFmtId="213" fontId="0" fillId="0" borderId="0" xfId="38" applyNumberFormat="1" applyAlignment="1">
      <alignment/>
    </xf>
    <xf numFmtId="215" fontId="5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215" fontId="0" fillId="0" borderId="11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208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13" fontId="9" fillId="0" borderId="0" xfId="0" applyNumberFormat="1" applyFont="1" applyAlignment="1">
      <alignment/>
    </xf>
    <xf numFmtId="213" fontId="9" fillId="0" borderId="0" xfId="38" applyNumberFormat="1" applyFont="1" applyAlignment="1">
      <alignment horizontal="right"/>
    </xf>
    <xf numFmtId="213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215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201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1" customWidth="1"/>
    <col min="2" max="4" width="21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8" t="s">
        <v>22</v>
      </c>
      <c r="B1" s="2"/>
      <c r="C1" s="2"/>
      <c r="D1" s="2"/>
      <c r="E1" s="3"/>
      <c r="F1" s="3"/>
      <c r="G1" s="3"/>
    </row>
    <row r="2" spans="1:7" s="1" customFormat="1" ht="21" customHeight="1">
      <c r="A2" s="38" t="s">
        <v>23</v>
      </c>
      <c r="B2" s="2"/>
      <c r="C2" s="2"/>
      <c r="D2" s="2"/>
      <c r="E2" s="3"/>
      <c r="F2" s="3"/>
      <c r="G2" s="3"/>
    </row>
    <row r="3" ht="8.25" customHeight="1"/>
    <row r="4" spans="1:12" s="8" customFormat="1" ht="26.25" customHeight="1">
      <c r="A4" s="5" t="s">
        <v>0</v>
      </c>
      <c r="B4" s="6" t="s">
        <v>1</v>
      </c>
      <c r="C4" s="6" t="s">
        <v>2</v>
      </c>
      <c r="D4" s="6" t="s">
        <v>3</v>
      </c>
      <c r="E4" s="7"/>
      <c r="F4" s="7"/>
      <c r="G4" s="7"/>
      <c r="L4" s="9"/>
    </row>
    <row r="5" spans="2:5" s="8" customFormat="1" ht="24" customHeight="1">
      <c r="B5" s="51" t="s">
        <v>4</v>
      </c>
      <c r="C5" s="51"/>
      <c r="D5" s="51"/>
      <c r="E5" s="10"/>
    </row>
    <row r="6" spans="1:7" s="15" customFormat="1" ht="21" customHeight="1">
      <c r="A6" s="11" t="s">
        <v>5</v>
      </c>
      <c r="B6" s="39">
        <v>339480.98</v>
      </c>
      <c r="C6" s="39">
        <v>180234.59</v>
      </c>
      <c r="D6" s="39">
        <v>159246.4</v>
      </c>
      <c r="E6" s="13"/>
      <c r="F6" s="14"/>
      <c r="G6" s="14"/>
    </row>
    <row r="7" spans="1:5" s="15" customFormat="1" ht="27.75" customHeight="1">
      <c r="A7" s="16" t="s">
        <v>6</v>
      </c>
      <c r="B7" s="12">
        <v>10265.34</v>
      </c>
      <c r="C7" s="12">
        <v>4044.75</v>
      </c>
      <c r="D7" s="12">
        <v>6220.58</v>
      </c>
      <c r="E7" s="13"/>
    </row>
    <row r="8" spans="1:5" s="15" customFormat="1" ht="21" customHeight="1">
      <c r="A8" s="2" t="s">
        <v>7</v>
      </c>
      <c r="B8" s="12">
        <v>100408.57</v>
      </c>
      <c r="C8" s="12">
        <v>50507.72</v>
      </c>
      <c r="D8" s="12">
        <v>49900.85</v>
      </c>
      <c r="E8" s="13"/>
    </row>
    <row r="9" spans="1:5" s="15" customFormat="1" ht="21" customHeight="1">
      <c r="A9" s="17" t="s">
        <v>8</v>
      </c>
      <c r="B9" s="12">
        <v>87926.78</v>
      </c>
      <c r="C9" s="12">
        <v>53041.26</v>
      </c>
      <c r="D9" s="12">
        <v>34885.52</v>
      </c>
      <c r="E9" s="13"/>
    </row>
    <row r="10" spans="1:11" s="15" customFormat="1" ht="21" customHeight="1">
      <c r="A10" s="17" t="s">
        <v>9</v>
      </c>
      <c r="B10" s="12">
        <v>50232.02</v>
      </c>
      <c r="C10" s="12">
        <v>29365.78</v>
      </c>
      <c r="D10" s="12">
        <v>20866.23</v>
      </c>
      <c r="E10" s="13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8">
        <f>SUM(B12:B14)</f>
        <v>46580.99</v>
      </c>
      <c r="C11" s="18">
        <f>SUM(C12:C14)</f>
        <v>26929.04</v>
      </c>
      <c r="D11" s="18">
        <f>SUM(D12:D14)</f>
        <v>19651.95</v>
      </c>
      <c r="E11" s="13"/>
    </row>
    <row r="12" spans="1:5" s="2" customFormat="1" ht="21" customHeight="1">
      <c r="A12" s="44" t="s">
        <v>11</v>
      </c>
      <c r="B12" s="40">
        <v>34710.34</v>
      </c>
      <c r="C12" s="40">
        <v>16966.85</v>
      </c>
      <c r="D12" s="40">
        <v>17743.49</v>
      </c>
      <c r="E12" s="13"/>
    </row>
    <row r="13" spans="1:5" s="2" customFormat="1" ht="21" customHeight="1">
      <c r="A13" s="44" t="s">
        <v>12</v>
      </c>
      <c r="B13" s="40">
        <v>11870.65</v>
      </c>
      <c r="C13" s="40">
        <v>9962.19</v>
      </c>
      <c r="D13" s="40">
        <v>1908.46</v>
      </c>
      <c r="E13" s="13"/>
    </row>
    <row r="14" spans="1:7" s="2" customFormat="1" ht="21" customHeight="1">
      <c r="A14" s="47" t="s">
        <v>13</v>
      </c>
      <c r="B14" s="20">
        <v>0</v>
      </c>
      <c r="C14" s="21">
        <v>0</v>
      </c>
      <c r="D14" s="20">
        <v>0</v>
      </c>
      <c r="E14" s="13"/>
      <c r="F14" s="22"/>
      <c r="G14" s="22"/>
    </row>
    <row r="15" spans="1:7" s="2" customFormat="1" ht="21" customHeight="1">
      <c r="A15" s="2" t="s">
        <v>14</v>
      </c>
      <c r="B15" s="18">
        <f>SUM(B16:B18)</f>
        <v>40498.78</v>
      </c>
      <c r="C15" s="18">
        <f>SUM(C16:C18)</f>
        <v>14127.03</v>
      </c>
      <c r="D15" s="18">
        <f>SUM(D16:D18)</f>
        <v>26371.75</v>
      </c>
      <c r="E15" s="13"/>
      <c r="F15" s="22"/>
      <c r="G15" s="22"/>
    </row>
    <row r="16" spans="1:7" s="50" customFormat="1" ht="21" customHeight="1">
      <c r="A16" s="47" t="s">
        <v>15</v>
      </c>
      <c r="B16" s="41">
        <v>27117.54</v>
      </c>
      <c r="C16" s="42">
        <v>9125.41</v>
      </c>
      <c r="D16" s="43">
        <v>17992.13</v>
      </c>
      <c r="E16" s="48"/>
      <c r="F16" s="49"/>
      <c r="G16" s="49"/>
    </row>
    <row r="17" spans="1:5" s="50" customFormat="1" ht="21" customHeight="1">
      <c r="A17" s="47" t="s">
        <v>16</v>
      </c>
      <c r="B17" s="41">
        <v>8651.51</v>
      </c>
      <c r="C17" s="42">
        <v>4221.77</v>
      </c>
      <c r="D17" s="43">
        <v>4429.75</v>
      </c>
      <c r="E17" s="48"/>
    </row>
    <row r="18" spans="1:5" s="50" customFormat="1" ht="21" customHeight="1">
      <c r="A18" s="47" t="s">
        <v>17</v>
      </c>
      <c r="B18" s="41">
        <v>4729.73</v>
      </c>
      <c r="C18" s="42">
        <v>779.85</v>
      </c>
      <c r="D18" s="43">
        <v>3949.87</v>
      </c>
      <c r="E18" s="48"/>
    </row>
    <row r="19" spans="1:5" s="15" customFormat="1" ht="21" customHeight="1">
      <c r="A19" s="19" t="s">
        <v>18</v>
      </c>
      <c r="B19" s="23">
        <v>0</v>
      </c>
      <c r="C19" s="23">
        <v>0</v>
      </c>
      <c r="D19" s="23">
        <v>0</v>
      </c>
      <c r="E19" s="24"/>
    </row>
    <row r="20" spans="1:11" s="15" customFormat="1" ht="21" customHeight="1">
      <c r="A20" s="19" t="s">
        <v>19</v>
      </c>
      <c r="B20" s="25">
        <v>3568.49</v>
      </c>
      <c r="C20" s="26">
        <v>2218.99</v>
      </c>
      <c r="D20" s="27">
        <v>1349.5</v>
      </c>
      <c r="E20" s="24"/>
      <c r="G20" s="2"/>
      <c r="H20" s="2"/>
      <c r="I20" s="2"/>
      <c r="J20" s="2"/>
      <c r="K20" s="2"/>
    </row>
    <row r="21" spans="2:5" s="2" customFormat="1" ht="21" customHeight="1">
      <c r="B21" s="52" t="s">
        <v>20</v>
      </c>
      <c r="C21" s="52"/>
      <c r="D21" s="52"/>
      <c r="E21" s="22"/>
    </row>
    <row r="22" spans="1:5" s="2" customFormat="1" ht="21" customHeight="1">
      <c r="A22" s="7" t="s">
        <v>5</v>
      </c>
      <c r="B22" s="28">
        <f>SUM(B23:B27,B31,B35:B36)</f>
        <v>99.99999705432687</v>
      </c>
      <c r="C22" s="28">
        <f>C23+C24+C25+C26+C27+C31+C35+C36</f>
        <v>99.99998890335091</v>
      </c>
      <c r="D22" s="28">
        <f>D23+D24+D25+D26+D27+D31+D35+D36</f>
        <v>99.9999874408464</v>
      </c>
      <c r="E22" s="22"/>
    </row>
    <row r="23" spans="1:5" s="2" customFormat="1" ht="27.75" customHeight="1">
      <c r="A23" s="16" t="s">
        <v>6</v>
      </c>
      <c r="B23" s="29">
        <f>(B7/$B$6)*100</f>
        <v>3.023833618013003</v>
      </c>
      <c r="C23" s="29">
        <f>(C7/$C$6)*100</f>
        <v>2.2441585713374996</v>
      </c>
      <c r="D23" s="29">
        <f>(D7/$D$6)*100</f>
        <v>3.9062609892594122</v>
      </c>
      <c r="E23" s="30"/>
    </row>
    <row r="24" spans="1:7" s="2" customFormat="1" ht="21" customHeight="1">
      <c r="A24" s="2" t="s">
        <v>7</v>
      </c>
      <c r="B24" s="31">
        <f aca="true" t="shared" si="0" ref="B24:B36">(B8/$B$6)*100</f>
        <v>29.57708263950458</v>
      </c>
      <c r="C24" s="31">
        <f aca="true" t="shared" si="1" ref="C24:C36">(C8/$C$6)*100</f>
        <v>28.023322271268796</v>
      </c>
      <c r="D24" s="31">
        <f aca="true" t="shared" si="2" ref="D24:D36">(D8/$D$6)*100</f>
        <v>31.335622029760167</v>
      </c>
      <c r="E24" s="32"/>
      <c r="F24" s="22"/>
      <c r="G24" s="22"/>
    </row>
    <row r="25" spans="1:5" s="2" customFormat="1" ht="21" customHeight="1">
      <c r="A25" s="17" t="s">
        <v>8</v>
      </c>
      <c r="B25" s="31">
        <f t="shared" si="0"/>
        <v>25.900355301201266</v>
      </c>
      <c r="C25" s="31">
        <f t="shared" si="1"/>
        <v>29.429012488668242</v>
      </c>
      <c r="D25" s="31">
        <f t="shared" si="2"/>
        <v>21.906630228375647</v>
      </c>
      <c r="E25" s="30"/>
    </row>
    <row r="26" spans="1:4" s="2" customFormat="1" ht="21" customHeight="1">
      <c r="A26" s="17" t="s">
        <v>9</v>
      </c>
      <c r="B26" s="31">
        <f t="shared" si="0"/>
        <v>14.796711144170727</v>
      </c>
      <c r="C26" s="31">
        <f t="shared" si="1"/>
        <v>16.293087802957245</v>
      </c>
      <c r="D26" s="31">
        <f t="shared" si="2"/>
        <v>13.103109395251636</v>
      </c>
    </row>
    <row r="27" spans="1:4" s="2" customFormat="1" ht="21" customHeight="1">
      <c r="A27" s="2" t="s">
        <v>10</v>
      </c>
      <c r="B27" s="31">
        <f t="shared" si="0"/>
        <v>13.721237048390753</v>
      </c>
      <c r="C27" s="31">
        <f t="shared" si="1"/>
        <v>14.941105367177302</v>
      </c>
      <c r="D27" s="31">
        <f t="shared" si="2"/>
        <v>12.340592942760402</v>
      </c>
    </row>
    <row r="28" spans="1:4" s="46" customFormat="1" ht="21" customHeight="1">
      <c r="A28" s="44" t="s">
        <v>11</v>
      </c>
      <c r="B28" s="45">
        <f t="shared" si="0"/>
        <v>10.224531577586466</v>
      </c>
      <c r="C28" s="45">
        <f t="shared" si="1"/>
        <v>9.41375903482234</v>
      </c>
      <c r="D28" s="45">
        <f t="shared" si="2"/>
        <v>11.142160827497515</v>
      </c>
    </row>
    <row r="29" spans="1:4" s="46" customFormat="1" ht="21" customHeight="1">
      <c r="A29" s="44" t="s">
        <v>12</v>
      </c>
      <c r="B29" s="45">
        <f t="shared" si="0"/>
        <v>3.4967054708042853</v>
      </c>
      <c r="C29" s="45">
        <f t="shared" si="1"/>
        <v>5.527346332354961</v>
      </c>
      <c r="D29" s="45">
        <f t="shared" si="2"/>
        <v>1.1984321152628883</v>
      </c>
    </row>
    <row r="30" spans="1:4" s="2" customFormat="1" ht="21" customHeight="1">
      <c r="A30" s="47" t="s">
        <v>13</v>
      </c>
      <c r="B30" s="31">
        <f t="shared" si="0"/>
        <v>0</v>
      </c>
      <c r="C30" s="31">
        <f t="shared" si="1"/>
        <v>0</v>
      </c>
      <c r="D30" s="31">
        <v>0.2</v>
      </c>
    </row>
    <row r="31" spans="1:4" s="2" customFormat="1" ht="21" customHeight="1">
      <c r="A31" s="2" t="s">
        <v>14</v>
      </c>
      <c r="B31" s="31">
        <f t="shared" si="0"/>
        <v>11.929616793258933</v>
      </c>
      <c r="C31" s="31">
        <f t="shared" si="1"/>
        <v>7.838134733183015</v>
      </c>
      <c r="D31" s="31">
        <f t="shared" si="2"/>
        <v>16.56034296536688</v>
      </c>
    </row>
    <row r="32" spans="1:4" s="46" customFormat="1" ht="21" customHeight="1">
      <c r="A32" s="47" t="s">
        <v>15</v>
      </c>
      <c r="B32" s="45">
        <f t="shared" si="0"/>
        <v>7.987940885524722</v>
      </c>
      <c r="C32" s="45">
        <f t="shared" si="1"/>
        <v>5.0630736308718545</v>
      </c>
      <c r="D32" s="45">
        <f t="shared" si="2"/>
        <v>11.298296225220792</v>
      </c>
    </row>
    <row r="33" spans="1:4" s="46" customFormat="1" ht="21" customHeight="1">
      <c r="A33" s="47" t="s">
        <v>16</v>
      </c>
      <c r="B33" s="45">
        <f t="shared" si="0"/>
        <v>2.5484520517173013</v>
      </c>
      <c r="C33" s="45">
        <f t="shared" si="1"/>
        <v>2.342375012476795</v>
      </c>
      <c r="D33" s="45">
        <f t="shared" si="2"/>
        <v>2.78169553597444</v>
      </c>
    </row>
    <row r="34" spans="1:4" s="46" customFormat="1" ht="21" customHeight="1">
      <c r="A34" s="47" t="s">
        <v>17</v>
      </c>
      <c r="B34" s="45">
        <f t="shared" si="0"/>
        <v>1.3932238560169115</v>
      </c>
      <c r="C34" s="45">
        <f t="shared" si="1"/>
        <v>0.4326860898343653</v>
      </c>
      <c r="D34" s="45">
        <f t="shared" si="2"/>
        <v>2.4803512041716482</v>
      </c>
    </row>
    <row r="35" spans="1:4" s="2" customFormat="1" ht="21" customHeight="1">
      <c r="A35" s="19" t="s">
        <v>18</v>
      </c>
      <c r="B35" s="31">
        <f t="shared" si="0"/>
        <v>0</v>
      </c>
      <c r="C35" s="31">
        <f t="shared" si="1"/>
        <v>0</v>
      </c>
      <c r="D35" s="31">
        <f t="shared" si="2"/>
        <v>0</v>
      </c>
    </row>
    <row r="36" spans="1:4" s="2" customFormat="1" ht="21" customHeight="1">
      <c r="A36" s="33" t="s">
        <v>19</v>
      </c>
      <c r="B36" s="34">
        <f t="shared" si="0"/>
        <v>1.0511605097876175</v>
      </c>
      <c r="C36" s="34">
        <f t="shared" si="1"/>
        <v>1.2311676687588102</v>
      </c>
      <c r="D36" s="34">
        <f t="shared" si="2"/>
        <v>0.8474288900722403</v>
      </c>
    </row>
    <row r="37" spans="1:4" ht="8.25" customHeight="1">
      <c r="A37" s="4"/>
      <c r="B37" s="35"/>
      <c r="C37" s="36"/>
      <c r="D37" s="36"/>
    </row>
    <row r="38" ht="21.75" customHeight="1">
      <c r="A38" s="37" t="s">
        <v>24</v>
      </c>
    </row>
    <row r="39" ht="21.75" customHeight="1">
      <c r="A39" s="37" t="s">
        <v>21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2012-06-14T09:07:30Z</cp:lastPrinted>
  <dcterms:created xsi:type="dcterms:W3CDTF">2009-09-02T21:02:09Z</dcterms:created>
  <dcterms:modified xsi:type="dcterms:W3CDTF">2012-08-17T07:11:04Z</dcterms:modified>
  <cp:category/>
  <cp:version/>
  <cp:contentType/>
  <cp:contentStatus/>
</cp:coreProperties>
</file>