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<sst xmlns="http://schemas.openxmlformats.org/spreadsheetml/2006/main" count="40" uniqueCount="28">
  <si>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</si>
  <si>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</si>
  <si>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</si>
  <si>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</si>
  <si>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</si>
  <si>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</si>
  <si>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</si>
  <si>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</si>
  <si>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</si>
  <si>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</si>
  <si>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</si>
  <si>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</si>
  <si>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</si>
  <si>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</si>
  <si>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</si>
  <si>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</si>
  <si>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</si>
  <si>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</si>
  <si>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</si>
  <si>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</si>
  <si>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</si>
  <si>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</si>
  <si>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      เดือนมีนาคม (ก.พ.-เม.ย.55)</t>
  </si>
  <si>
    <t>ที่มา : สรุปผลการสำรวจภาวะการทำงานของประชากร  จังหวัดจันทบุรี เดือนมีนาคม (ก.พ.-เม.ย.55)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</si>
  <si>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</si>
  <si>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5.3  สายวิชาการศึกษา</t>
  </si>
  <si>
    <t xml:space="preserve">    6.3  สายวิชาการศึกษา</t>
  </si>
  <si>
    <t xml:space="preserve">    6.2  สายวิชาชีพ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</si>
</sst>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13" fontId="0" fillId="0" borderId="0" xfId="38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213" fontId="0" fillId="0" borderId="0" xfId="0" applyNumberFormat="1" applyAlignment="1">
      <alignment/>
    </xf>
    <xf numFmtId="213" fontId="0" fillId="0" borderId="0" xfId="38" applyNumberFormat="1" applyAlignment="1">
      <alignment horizontal="right"/>
    </xf>
    <xf numFmtId="213" fontId="0" fillId="0" borderId="0" xfId="38" applyNumberFormat="1" applyAlignment="1">
      <alignment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215" fontId="0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13" fontId="9" fillId="0" borderId="0" xfId="0" applyNumberFormat="1" applyFont="1" applyAlignment="1">
      <alignment/>
    </xf>
    <xf numFmtId="213" fontId="9" fillId="0" borderId="0" xfId="38" applyNumberFormat="1" applyFont="1" applyAlignment="1">
      <alignment horizontal="right"/>
    </xf>
    <xf numFmtId="213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21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201" fontId="9" fillId="0" borderId="0" xfId="0" applyNumberFormat="1" applyFont="1" applyBorder="1" applyAlignment="1" applyProtection="1">
      <alignment horizontal="left" vertical="center"/>
      <protection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14062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8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8" t="s">
        <v>22</v>
      </c>
      <c r="B2" s="2"/>
      <c r="C2" s="2"/>
      <c r="D2" s="2"/>
      <c r="E2" s="3"/>
      <c r="F2" s="3"/>
      <c r="G2" s="3"/>
    </row>
    <row r="3" ht="10.5" customHeight="1"/>
    <row r="4" spans="1:12" s="6" customFormat="1" ht="26.25" customHeight="1">
      <c r="A4" s="50" t="s">
        <v>0</v>
      </c>
      <c r="B4" s="51" t="s">
        <v>1</v>
      </c>
      <c r="C4" s="51" t="s">
        <v>2</v>
      </c>
      <c r="D4" s="51" t="s">
        <v>3</v>
      </c>
      <c r="E4" s="5"/>
      <c r="F4" s="5"/>
      <c r="G4" s="5"/>
      <c r="L4" s="7"/>
    </row>
    <row r="5" spans="2:5" s="6" customFormat="1" ht="24" customHeight="1">
      <c r="B5" s="48" t="s">
        <v>4</v>
      </c>
      <c r="C5" s="48"/>
      <c r="D5" s="48"/>
      <c r="E5" s="8"/>
    </row>
    <row r="6" spans="1:7" s="13" customFormat="1" ht="21" customHeight="1">
      <c r="A6" s="9" t="s">
        <v>5</v>
      </c>
      <c r="B6" s="39">
        <v>330835.94</v>
      </c>
      <c r="C6" s="39">
        <v>177939.19</v>
      </c>
      <c r="D6" s="39">
        <v>152896.74</v>
      </c>
      <c r="E6" s="11"/>
      <c r="F6" s="12"/>
      <c r="G6" s="12"/>
    </row>
    <row r="7" spans="1:5" s="13" customFormat="1" ht="27.75" customHeight="1">
      <c r="A7" s="14" t="s">
        <v>6</v>
      </c>
      <c r="B7" s="10">
        <v>9342.76</v>
      </c>
      <c r="C7" s="10">
        <v>3640.63</v>
      </c>
      <c r="D7" s="10">
        <v>5702.13</v>
      </c>
      <c r="E7" s="11"/>
    </row>
    <row r="8" spans="1:5" s="13" customFormat="1" ht="21" customHeight="1">
      <c r="A8" s="2" t="s">
        <v>7</v>
      </c>
      <c r="B8" s="10">
        <v>96896.35</v>
      </c>
      <c r="C8" s="10">
        <v>45615.64</v>
      </c>
      <c r="D8" s="10">
        <v>51280.71</v>
      </c>
      <c r="E8" s="11"/>
    </row>
    <row r="9" spans="1:5" s="13" customFormat="1" ht="21" customHeight="1">
      <c r="A9" s="15" t="s">
        <v>8</v>
      </c>
      <c r="B9" s="10">
        <v>81914.04</v>
      </c>
      <c r="C9" s="10">
        <v>49531.48</v>
      </c>
      <c r="D9" s="10">
        <v>32382.55</v>
      </c>
      <c r="E9" s="11"/>
    </row>
    <row r="10" spans="1:11" s="13" customFormat="1" ht="21" customHeight="1">
      <c r="A10" s="15" t="s">
        <v>9</v>
      </c>
      <c r="B10" s="10">
        <v>53915.02</v>
      </c>
      <c r="C10" s="10">
        <v>33632.78</v>
      </c>
      <c r="D10" s="10">
        <v>20282.24</v>
      </c>
      <c r="E10" s="11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6">
        <f>SUM(B12:B14)</f>
        <v>40783.280000000006</v>
      </c>
      <c r="C11" s="16">
        <f>SUM(C12:C14)</f>
        <v>26108.660000000003</v>
      </c>
      <c r="D11" s="16">
        <f>SUM(D12:D14)</f>
        <v>14674.619999999999</v>
      </c>
      <c r="E11" s="11"/>
    </row>
    <row r="12" spans="1:5" s="2" customFormat="1" ht="21" customHeight="1">
      <c r="A12" s="17" t="s">
        <v>11</v>
      </c>
      <c r="B12" s="40">
        <v>32085.36</v>
      </c>
      <c r="C12" s="40">
        <v>18856.04</v>
      </c>
      <c r="D12" s="40">
        <v>13229.32</v>
      </c>
      <c r="E12" s="11"/>
    </row>
    <row r="13" spans="1:5" s="2" customFormat="1" ht="21" customHeight="1">
      <c r="A13" s="17" t="s">
        <v>12</v>
      </c>
      <c r="B13" s="40">
        <v>8561.77</v>
      </c>
      <c r="C13" s="40">
        <v>7116.47</v>
      </c>
      <c r="D13" s="40">
        <v>1445.3</v>
      </c>
      <c r="E13" s="11"/>
    </row>
    <row r="14" spans="1:7" s="2" customFormat="1" ht="21" customHeight="1">
      <c r="A14" s="18" t="s">
        <v>13</v>
      </c>
      <c r="B14" s="19">
        <v>136.15</v>
      </c>
      <c r="C14" s="20">
        <v>136.15</v>
      </c>
      <c r="D14" s="19">
        <v>0</v>
      </c>
      <c r="E14" s="11"/>
      <c r="F14" s="21"/>
      <c r="G14" s="21"/>
    </row>
    <row r="15" spans="1:7" s="2" customFormat="1" ht="21" customHeight="1">
      <c r="A15" s="2" t="s">
        <v>14</v>
      </c>
      <c r="B15" s="16">
        <f>SUM(B16:B18)</f>
        <v>43429.94</v>
      </c>
      <c r="C15" s="16">
        <f>SUM(C16:C18)</f>
        <v>16704.13</v>
      </c>
      <c r="D15" s="16">
        <f>SUM(D16:D18)</f>
        <v>26725.809999999998</v>
      </c>
      <c r="E15" s="11"/>
      <c r="F15" s="21"/>
      <c r="G15" s="21"/>
    </row>
    <row r="16" spans="1:7" s="13" customFormat="1" ht="21" customHeight="1">
      <c r="A16" s="18" t="s">
        <v>15</v>
      </c>
      <c r="B16" s="41">
        <v>26246.99</v>
      </c>
      <c r="C16" s="42">
        <v>10602.27</v>
      </c>
      <c r="D16" s="43">
        <v>15644.72</v>
      </c>
      <c r="E16" s="11"/>
      <c r="F16" s="23"/>
      <c r="G16" s="23"/>
    </row>
    <row r="17" spans="1:5" s="13" customFormat="1" ht="21" customHeight="1">
      <c r="A17" s="18" t="s">
        <v>16</v>
      </c>
      <c r="B17" s="41">
        <v>11181.51</v>
      </c>
      <c r="C17" s="42">
        <v>4679.25</v>
      </c>
      <c r="D17" s="43">
        <v>6502.26</v>
      </c>
      <c r="E17" s="11"/>
    </row>
    <row r="18" spans="1:5" s="13" customFormat="1" ht="21" customHeight="1">
      <c r="A18" s="18" t="s">
        <v>17</v>
      </c>
      <c r="B18" s="41">
        <v>6001.44</v>
      </c>
      <c r="C18" s="42">
        <v>1422.61</v>
      </c>
      <c r="D18" s="43">
        <v>4578.83</v>
      </c>
      <c r="E18" s="11"/>
    </row>
    <row r="19" spans="1:5" s="13" customFormat="1" ht="21" customHeight="1">
      <c r="A19" s="17" t="s">
        <v>18</v>
      </c>
      <c r="B19" s="22">
        <v>0</v>
      </c>
      <c r="C19" s="22">
        <v>0</v>
      </c>
      <c r="D19" s="22">
        <v>0</v>
      </c>
      <c r="E19" s="24"/>
    </row>
    <row r="20" spans="1:11" s="13" customFormat="1" ht="21" customHeight="1">
      <c r="A20" s="17" t="s">
        <v>19</v>
      </c>
      <c r="B20" s="25">
        <v>4554.56</v>
      </c>
      <c r="C20" s="26">
        <v>2705.88</v>
      </c>
      <c r="D20" s="27">
        <v>1848.68</v>
      </c>
      <c r="E20" s="24"/>
      <c r="G20" s="2"/>
      <c r="H20" s="2"/>
      <c r="I20" s="2"/>
      <c r="J20" s="2"/>
      <c r="K20" s="2"/>
    </row>
    <row r="21" spans="2:5" s="2" customFormat="1" ht="21" customHeight="1">
      <c r="B21" s="49" t="s">
        <v>20</v>
      </c>
      <c r="C21" s="49"/>
      <c r="D21" s="49"/>
      <c r="E21" s="21"/>
    </row>
    <row r="22" spans="1:5" s="2" customFormat="1" ht="21" customHeight="1">
      <c r="A22" s="5" t="s">
        <v>5</v>
      </c>
      <c r="B22" s="28">
        <f>SUM(B23:B27,B31,B35:B36)</f>
        <v>100.0000030226462</v>
      </c>
      <c r="C22" s="28">
        <f>C23+C24+C25+C26+C27+C31+C35+C36</f>
        <v>100.00000561989746</v>
      </c>
      <c r="D22" s="28">
        <f>D23+D24+D25+D26+D27+D31+D35+D36</f>
        <v>100.00000000000001</v>
      </c>
      <c r="E22" s="21"/>
    </row>
    <row r="23" spans="1:5" s="2" customFormat="1" ht="27.75" customHeight="1">
      <c r="A23" s="14" t="s">
        <v>6</v>
      </c>
      <c r="B23" s="29">
        <f>(B7/$B$6)*100</f>
        <v>2.823985810006011</v>
      </c>
      <c r="C23" s="29">
        <f>(C7/$C$6)*100</f>
        <v>2.0459967250609603</v>
      </c>
      <c r="D23" s="29">
        <f>(D7/$D$6)*100</f>
        <v>3.729399331862799</v>
      </c>
      <c r="E23" s="30"/>
    </row>
    <row r="24" spans="1:7" s="2" customFormat="1" ht="21" customHeight="1">
      <c r="A24" s="2" t="s">
        <v>7</v>
      </c>
      <c r="B24" s="31">
        <f aca="true" t="shared" si="0" ref="B24:B36">(B8/$B$6)*100</f>
        <v>29.288338503972692</v>
      </c>
      <c r="C24" s="31">
        <f aca="true" t="shared" si="1" ref="C24:C36">(C8/$C$6)*100</f>
        <v>25.63552188812369</v>
      </c>
      <c r="D24" s="31">
        <f aca="true" t="shared" si="2" ref="D24:D36">(D8/$D$6)*100</f>
        <v>33.539439755223036</v>
      </c>
      <c r="E24" s="32"/>
      <c r="F24" s="21"/>
      <c r="G24" s="21"/>
    </row>
    <row r="25" spans="1:5" s="2" customFormat="1" ht="21" customHeight="1">
      <c r="A25" s="15" t="s">
        <v>8</v>
      </c>
      <c r="B25" s="31">
        <f t="shared" si="0"/>
        <v>24.75971625090067</v>
      </c>
      <c r="C25" s="31">
        <f t="shared" si="1"/>
        <v>27.836183810885057</v>
      </c>
      <c r="D25" s="31">
        <f t="shared" si="2"/>
        <v>21.17935935063102</v>
      </c>
      <c r="E25" s="30"/>
    </row>
    <row r="26" spans="1:4" s="2" customFormat="1" ht="21" customHeight="1">
      <c r="A26" s="15" t="s">
        <v>9</v>
      </c>
      <c r="B26" s="31">
        <f t="shared" si="0"/>
        <v>16.296603083691572</v>
      </c>
      <c r="C26" s="31">
        <f t="shared" si="1"/>
        <v>18.901277453269287</v>
      </c>
      <c r="D26" s="31">
        <f t="shared" si="2"/>
        <v>13.265318802742296</v>
      </c>
    </row>
    <row r="27" spans="1:4" s="2" customFormat="1" ht="21" customHeight="1">
      <c r="A27" s="2" t="s">
        <v>10</v>
      </c>
      <c r="B27" s="31">
        <f t="shared" si="0"/>
        <v>12.327342670206873</v>
      </c>
      <c r="C27" s="31">
        <f t="shared" si="1"/>
        <v>14.672799173695239</v>
      </c>
      <c r="D27" s="31">
        <f t="shared" si="2"/>
        <v>9.597732430397143</v>
      </c>
    </row>
    <row r="28" spans="1:4" s="46" customFormat="1" ht="21" customHeight="1">
      <c r="A28" s="44" t="s">
        <v>11</v>
      </c>
      <c r="B28" s="45">
        <f t="shared" si="0"/>
        <v>9.698269178372822</v>
      </c>
      <c r="C28" s="45">
        <f t="shared" si="1"/>
        <v>10.596901109867927</v>
      </c>
      <c r="D28" s="45">
        <f t="shared" si="2"/>
        <v>8.652453937212789</v>
      </c>
    </row>
    <row r="29" spans="1:4" s="46" customFormat="1" ht="21" customHeight="1">
      <c r="A29" s="44" t="s">
        <v>12</v>
      </c>
      <c r="B29" s="45">
        <f t="shared" si="0"/>
        <v>2.58792016369201</v>
      </c>
      <c r="C29" s="45">
        <f t="shared" si="1"/>
        <v>3.999383160055972</v>
      </c>
      <c r="D29" s="45">
        <f t="shared" si="2"/>
        <v>0.9452784931843544</v>
      </c>
    </row>
    <row r="30" spans="1:4" s="46" customFormat="1" ht="21" customHeight="1">
      <c r="A30" s="47" t="s">
        <v>25</v>
      </c>
      <c r="B30" s="45">
        <f t="shared" si="0"/>
        <v>0.041153328142039224</v>
      </c>
      <c r="C30" s="45">
        <f t="shared" si="1"/>
        <v>0.07651490377133896</v>
      </c>
      <c r="D30" s="45">
        <v>0.2</v>
      </c>
    </row>
    <row r="31" spans="1:4" s="2" customFormat="1" ht="21" customHeight="1">
      <c r="A31" s="2" t="s">
        <v>14</v>
      </c>
      <c r="B31" s="31">
        <f t="shared" si="0"/>
        <v>13.127334351884503</v>
      </c>
      <c r="C31" s="31">
        <f t="shared" si="1"/>
        <v>9.387549757869529</v>
      </c>
      <c r="D31" s="31">
        <f t="shared" si="2"/>
        <v>17.479646721048468</v>
      </c>
    </row>
    <row r="32" spans="1:4" s="46" customFormat="1" ht="21" customHeight="1">
      <c r="A32" s="47" t="s">
        <v>15</v>
      </c>
      <c r="B32" s="45">
        <f t="shared" si="0"/>
        <v>7.933536483369975</v>
      </c>
      <c r="C32" s="45">
        <f t="shared" si="1"/>
        <v>5.958367012910422</v>
      </c>
      <c r="D32" s="45">
        <f t="shared" si="2"/>
        <v>10.23221293011218</v>
      </c>
    </row>
    <row r="33" spans="1:4" s="46" customFormat="1" ht="21" customHeight="1">
      <c r="A33" s="47" t="s">
        <v>27</v>
      </c>
      <c r="B33" s="45">
        <f t="shared" si="0"/>
        <v>3.3797748817737276</v>
      </c>
      <c r="C33" s="45">
        <f t="shared" si="1"/>
        <v>2.62969051393344</v>
      </c>
      <c r="D33" s="45">
        <f t="shared" si="2"/>
        <v>4.2527133018009415</v>
      </c>
    </row>
    <row r="34" spans="1:4" s="46" customFormat="1" ht="21" customHeight="1">
      <c r="A34" s="47" t="s">
        <v>26</v>
      </c>
      <c r="B34" s="45">
        <f t="shared" si="0"/>
        <v>1.8140229867407998</v>
      </c>
      <c r="C34" s="45">
        <f t="shared" si="1"/>
        <v>0.7994922310256666</v>
      </c>
      <c r="D34" s="45">
        <f t="shared" si="2"/>
        <v>2.9947204891353474</v>
      </c>
    </row>
    <row r="35" spans="1:4" s="2" customFormat="1" ht="21" customHeight="1">
      <c r="A35" s="17" t="s">
        <v>18</v>
      </c>
      <c r="B35" s="31">
        <f t="shared" si="0"/>
        <v>0</v>
      </c>
      <c r="C35" s="31">
        <f t="shared" si="1"/>
        <v>0</v>
      </c>
      <c r="D35" s="31">
        <f t="shared" si="2"/>
        <v>0</v>
      </c>
    </row>
    <row r="36" spans="1:4" s="2" customFormat="1" ht="21" customHeight="1">
      <c r="A36" s="33" t="s">
        <v>19</v>
      </c>
      <c r="B36" s="34">
        <f t="shared" si="0"/>
        <v>1.3766823519838867</v>
      </c>
      <c r="C36" s="34">
        <f t="shared" si="1"/>
        <v>1.5206768109936883</v>
      </c>
      <c r="D36" s="34">
        <f t="shared" si="2"/>
        <v>1.2091036080952415</v>
      </c>
    </row>
    <row r="37" spans="1:4" ht="9.75" customHeight="1">
      <c r="A37" s="4"/>
      <c r="B37" s="35"/>
      <c r="C37" s="36"/>
      <c r="D37" s="36"/>
    </row>
    <row r="38" ht="21.75" customHeight="1">
      <c r="A38" s="37" t="s">
        <v>23</v>
      </c>
    </row>
    <row r="39" ht="21.75" customHeight="1">
      <c r="A39" s="37" t="s">
        <v>24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2011-12-19T04:56:32Z</cp:lastPrinted>
  <dcterms:created xsi:type="dcterms:W3CDTF">2009-09-02T21:02:09Z</dcterms:created>
  <dcterms:modified xsi:type="dcterms:W3CDTF">2012-06-21T04:37:54Z</dcterms:modified>
  <cp:category/>
  <cp:version/>
  <cp:contentType/>
  <cp:contentStatus/>
</cp:coreProperties>
</file>