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35" windowWidth="15180" windowHeight="858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<sst xmlns="http://schemas.openxmlformats.org/spreadsheetml/2006/main" count="40" uniqueCount="25">
  <si>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</si>
  <si>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</si>
  <si>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</si>
  <si>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</si>
  <si>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</si>
  <si>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</si>
  <si>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</si>
  <si>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</si>
  <si>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</si>
  <si>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</si>
  <si>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</si>
  <si>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</si>
  <si>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</si>
  <si>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</si>
  <si>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</si>
  <si>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</si>
  <si>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</si>
  <si>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</si>
  <si>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</si>
  <si>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</si>
  <si>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</si>
  <si>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</si>
  <si>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</si>
  <si>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เดือนมกราคม พ.ศ. 2555</t>
  </si>
  <si>
    <t>ที่มา: สรุปผลการสำรวจภาวะการทำงานของประชากร  จังหวัดจันทบุรี เดือนมกราคม พ.ศ.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</si>
</sst>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1" fillId="20" borderId="1" applyNumberFormat="0" applyAlignment="0" applyProtection="0"/>
    <xf numFmtId="0" fontId="15" fillId="21" borderId="2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213" fontId="0" fillId="0" borderId="0" xfId="58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58" applyNumberFormat="1" applyAlignment="1">
      <alignment horizontal="right"/>
    </xf>
    <xf numFmtId="213" fontId="0" fillId="0" borderId="0" xfId="5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6" fillId="0" borderId="0" xfId="0" applyFont="1" applyBorder="1" applyAlignment="1" applyProtection="1">
      <alignment horizontal="left" vertical="center"/>
      <protection/>
    </xf>
    <xf numFmtId="3" fontId="26" fillId="0" borderId="0" xfId="0" applyNumberFormat="1" applyFont="1" applyAlignment="1">
      <alignment horizontal="right"/>
    </xf>
    <xf numFmtId="201" fontId="26" fillId="0" borderId="0" xfId="0" applyNumberFormat="1" applyFont="1" applyBorder="1" applyAlignment="1" applyProtection="1">
      <alignment horizontal="left" vertical="center"/>
      <protection/>
    </xf>
    <xf numFmtId="213" fontId="26" fillId="0" borderId="0" xfId="0" applyNumberFormat="1" applyFont="1" applyAlignment="1">
      <alignment horizontal="right"/>
    </xf>
    <xf numFmtId="214" fontId="26" fillId="0" borderId="0" xfId="0" applyNumberFormat="1" applyFont="1" applyAlignment="1">
      <alignment horizontal="right"/>
    </xf>
    <xf numFmtId="213" fontId="26" fillId="0" borderId="0" xfId="0" applyNumberFormat="1" applyFont="1" applyAlignment="1">
      <alignment/>
    </xf>
    <xf numFmtId="213" fontId="26" fillId="0" borderId="0" xfId="58" applyNumberFormat="1" applyFont="1" applyAlignment="1">
      <alignment horizontal="right"/>
    </xf>
    <xf numFmtId="213" fontId="26" fillId="0" borderId="0" xfId="58" applyNumberFormat="1" applyFont="1" applyAlignment="1">
      <alignment/>
    </xf>
    <xf numFmtId="215" fontId="2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7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37" t="s">
        <v>23</v>
      </c>
      <c r="B2" s="2"/>
      <c r="C2" s="2"/>
      <c r="D2" s="2"/>
      <c r="E2" s="3"/>
      <c r="F2" s="3"/>
      <c r="G2" s="3"/>
    </row>
    <row r="3" ht="10.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38" t="s">
        <v>4</v>
      </c>
      <c r="C5" s="38"/>
      <c r="D5" s="38"/>
      <c r="E5" s="10"/>
    </row>
    <row r="6" spans="1:7" s="15" customFormat="1" ht="21" customHeight="1">
      <c r="A6" s="11" t="s">
        <v>5</v>
      </c>
      <c r="B6" s="40">
        <v>331895.39</v>
      </c>
      <c r="C6" s="40">
        <v>178036.43</v>
      </c>
      <c r="D6" s="40">
        <v>153858.96</v>
      </c>
      <c r="E6" s="13"/>
      <c r="F6" s="14"/>
      <c r="G6" s="14"/>
    </row>
    <row r="7" spans="1:5" s="15" customFormat="1" ht="27.75" customHeight="1">
      <c r="A7" s="16" t="s">
        <v>6</v>
      </c>
      <c r="B7" s="12">
        <v>8003.09</v>
      </c>
      <c r="C7" s="12">
        <v>2682.74</v>
      </c>
      <c r="D7" s="12">
        <v>5320.35</v>
      </c>
      <c r="E7" s="13"/>
    </row>
    <row r="8" spans="1:5" s="15" customFormat="1" ht="21" customHeight="1">
      <c r="A8" s="2" t="s">
        <v>7</v>
      </c>
      <c r="B8" s="12">
        <v>97047.97</v>
      </c>
      <c r="C8" s="12">
        <v>46864.7</v>
      </c>
      <c r="D8" s="12">
        <v>50183.27</v>
      </c>
      <c r="E8" s="13"/>
    </row>
    <row r="9" spans="1:5" s="15" customFormat="1" ht="21" customHeight="1">
      <c r="A9" s="17" t="s">
        <v>8</v>
      </c>
      <c r="B9" s="12">
        <v>79923.49</v>
      </c>
      <c r="C9" s="12">
        <v>48625.3</v>
      </c>
      <c r="D9" s="12">
        <v>31298.18</v>
      </c>
      <c r="E9" s="13"/>
    </row>
    <row r="10" spans="1:11" s="15" customFormat="1" ht="21" customHeight="1">
      <c r="A10" s="17" t="s">
        <v>9</v>
      </c>
      <c r="B10" s="12">
        <v>55874.28</v>
      </c>
      <c r="C10" s="12">
        <v>34414.56</v>
      </c>
      <c r="D10" s="12">
        <v>21459.72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42854.979999999996</v>
      </c>
      <c r="C11" s="18">
        <f>SUM(C12:C14)</f>
        <v>25106.88</v>
      </c>
      <c r="D11" s="18">
        <f>SUM(D12:D14)</f>
        <v>17748.09</v>
      </c>
      <c r="E11" s="13"/>
    </row>
    <row r="12" spans="1:5" s="2" customFormat="1" ht="21" customHeight="1">
      <c r="A12" s="41" t="s">
        <v>11</v>
      </c>
      <c r="B12" s="42">
        <v>35403.89</v>
      </c>
      <c r="C12" s="42">
        <v>19816.58</v>
      </c>
      <c r="D12" s="42">
        <v>15587.3</v>
      </c>
      <c r="E12" s="13"/>
    </row>
    <row r="13" spans="1:5" s="2" customFormat="1" ht="21" customHeight="1">
      <c r="A13" s="41" t="s">
        <v>12</v>
      </c>
      <c r="B13" s="42">
        <v>7311.42</v>
      </c>
      <c r="C13" s="42">
        <v>5150.63</v>
      </c>
      <c r="D13" s="42">
        <v>2160.79</v>
      </c>
      <c r="E13" s="13"/>
    </row>
    <row r="14" spans="1:7" s="2" customFormat="1" ht="21" customHeight="1">
      <c r="A14" s="43" t="s">
        <v>13</v>
      </c>
      <c r="B14" s="44">
        <v>139.67</v>
      </c>
      <c r="C14" s="45">
        <v>139.67</v>
      </c>
      <c r="D14" s="44">
        <v>0</v>
      </c>
      <c r="E14" s="13"/>
      <c r="F14" s="20"/>
      <c r="G14" s="20"/>
    </row>
    <row r="15" spans="1:7" s="2" customFormat="1" ht="21" customHeight="1">
      <c r="A15" s="2" t="s">
        <v>14</v>
      </c>
      <c r="B15" s="18">
        <f>SUM(B16:B18)</f>
        <v>43609.76</v>
      </c>
      <c r="C15" s="18">
        <f>SUM(C16:C18)</f>
        <v>17555.38</v>
      </c>
      <c r="D15" s="18">
        <f>SUM(D16:D18)</f>
        <v>26054.379999999997</v>
      </c>
      <c r="E15" s="13"/>
      <c r="F15" s="20"/>
      <c r="G15" s="20"/>
    </row>
    <row r="16" spans="1:7" s="15" customFormat="1" ht="21" customHeight="1">
      <c r="A16" s="43" t="s">
        <v>15</v>
      </c>
      <c r="B16" s="46">
        <v>26146.84</v>
      </c>
      <c r="C16" s="47">
        <v>10576.63</v>
      </c>
      <c r="D16" s="48">
        <v>15570.21</v>
      </c>
      <c r="E16" s="13"/>
      <c r="F16" s="22"/>
      <c r="G16" s="22"/>
    </row>
    <row r="17" spans="1:5" s="15" customFormat="1" ht="21" customHeight="1">
      <c r="A17" s="43" t="s">
        <v>16</v>
      </c>
      <c r="B17" s="46">
        <v>11770.37</v>
      </c>
      <c r="C17" s="47">
        <v>5476.27</v>
      </c>
      <c r="D17" s="48">
        <v>6294.1</v>
      </c>
      <c r="E17" s="13"/>
    </row>
    <row r="18" spans="1:5" s="15" customFormat="1" ht="21" customHeight="1">
      <c r="A18" s="43" t="s">
        <v>17</v>
      </c>
      <c r="B18" s="46">
        <v>5692.55</v>
      </c>
      <c r="C18" s="47">
        <v>1502.48</v>
      </c>
      <c r="D18" s="48">
        <v>4190.07</v>
      </c>
      <c r="E18" s="13"/>
    </row>
    <row r="19" spans="1:5" s="15" customFormat="1" ht="21" customHeight="1">
      <c r="A19" s="19" t="s">
        <v>18</v>
      </c>
      <c r="B19" s="21">
        <v>0</v>
      </c>
      <c r="C19" s="21">
        <v>0</v>
      </c>
      <c r="D19" s="21">
        <v>0</v>
      </c>
      <c r="E19" s="23"/>
    </row>
    <row r="20" spans="1:11" s="15" customFormat="1" ht="21" customHeight="1">
      <c r="A20" s="19" t="s">
        <v>19</v>
      </c>
      <c r="B20" s="24">
        <v>4581.84</v>
      </c>
      <c r="C20" s="25">
        <v>2786.87</v>
      </c>
      <c r="D20" s="26">
        <v>1794.97</v>
      </c>
      <c r="E20" s="23"/>
      <c r="G20" s="2"/>
      <c r="H20" s="2"/>
      <c r="I20" s="2"/>
      <c r="J20" s="2"/>
      <c r="K20" s="2"/>
    </row>
    <row r="21" spans="2:5" s="2" customFormat="1" ht="21" customHeight="1">
      <c r="B21" s="39" t="s">
        <v>20</v>
      </c>
      <c r="C21" s="39"/>
      <c r="D21" s="39"/>
      <c r="E21" s="20"/>
    </row>
    <row r="22" spans="1:5" s="2" customFormat="1" ht="21" customHeight="1">
      <c r="A22" s="7" t="s">
        <v>5</v>
      </c>
      <c r="B22" s="27">
        <f>B23+B24+B25+B26+B27+B31+B35+B36</f>
        <v>100.00000602599512</v>
      </c>
      <c r="C22" s="27">
        <f>C23+C24+C25+C26+C27+C31+C35+C36</f>
        <v>100.00000000000001</v>
      </c>
      <c r="D22" s="27">
        <f>D23+D24+D25+D26+D27+D31+D35+D36</f>
        <v>100</v>
      </c>
      <c r="E22" s="20"/>
    </row>
    <row r="23" spans="1:5" s="2" customFormat="1" ht="27.75" customHeight="1">
      <c r="A23" s="16" t="s">
        <v>6</v>
      </c>
      <c r="B23" s="28">
        <f>(B7/$B$6)*100</f>
        <v>2.4113290636546654</v>
      </c>
      <c r="C23" s="28">
        <f>(C7/$C$6)*100</f>
        <v>1.5068489072713938</v>
      </c>
      <c r="D23" s="28">
        <f>(D7/$D$6)*100</f>
        <v>3.4579396611026105</v>
      </c>
      <c r="E23" s="29"/>
    </row>
    <row r="24" spans="1:7" s="2" customFormat="1" ht="21" customHeight="1">
      <c r="A24" s="2" t="s">
        <v>7</v>
      </c>
      <c r="B24" s="30">
        <f aca="true" t="shared" si="0" ref="B24:B36">(B8/$B$6)*100</f>
        <v>29.240529674124126</v>
      </c>
      <c r="C24" s="30">
        <f aca="true" t="shared" si="1" ref="C24:C36">(C8/$C$6)*100</f>
        <v>26.323095784385252</v>
      </c>
      <c r="D24" s="30">
        <f aca="true" t="shared" si="2" ref="D24:D36">(D8/$D$6)*100</f>
        <v>32.616410509989144</v>
      </c>
      <c r="E24" s="31"/>
      <c r="F24" s="20"/>
      <c r="G24" s="20"/>
    </row>
    <row r="25" spans="1:5" s="2" customFormat="1" ht="21" customHeight="1">
      <c r="A25" s="17" t="s">
        <v>8</v>
      </c>
      <c r="B25" s="30">
        <f t="shared" si="0"/>
        <v>24.08092802976263</v>
      </c>
      <c r="C25" s="30">
        <f t="shared" si="1"/>
        <v>27.31199451707721</v>
      </c>
      <c r="D25" s="30">
        <f t="shared" si="2"/>
        <v>20.342123721621412</v>
      </c>
      <c r="E25" s="29"/>
    </row>
    <row r="26" spans="1:4" s="2" customFormat="1" ht="21" customHeight="1">
      <c r="A26" s="17" t="s">
        <v>9</v>
      </c>
      <c r="B26" s="30">
        <f t="shared" si="0"/>
        <v>16.834906926546942</v>
      </c>
      <c r="C26" s="30">
        <f t="shared" si="1"/>
        <v>19.330066324066372</v>
      </c>
      <c r="D26" s="30">
        <f t="shared" si="2"/>
        <v>13.947656997031569</v>
      </c>
    </row>
    <row r="27" spans="1:4" s="2" customFormat="1" ht="21" customHeight="1">
      <c r="A27" s="2" t="s">
        <v>10</v>
      </c>
      <c r="B27" s="30">
        <f t="shared" si="0"/>
        <v>12.912195014218183</v>
      </c>
      <c r="C27" s="30">
        <f t="shared" si="1"/>
        <v>14.10210258653243</v>
      </c>
      <c r="D27" s="30">
        <f t="shared" si="2"/>
        <v>11.535298301769362</v>
      </c>
    </row>
    <row r="28" spans="1:4" s="2" customFormat="1" ht="21" customHeight="1">
      <c r="A28" s="41" t="s">
        <v>11</v>
      </c>
      <c r="B28" s="49">
        <f t="shared" si="0"/>
        <v>10.66718341583473</v>
      </c>
      <c r="C28" s="49">
        <f t="shared" si="1"/>
        <v>11.130632084680649</v>
      </c>
      <c r="D28" s="49">
        <f t="shared" si="2"/>
        <v>10.13090170374218</v>
      </c>
    </row>
    <row r="29" spans="1:4" s="2" customFormat="1" ht="21" customHeight="1">
      <c r="A29" s="41" t="s">
        <v>12</v>
      </c>
      <c r="B29" s="49">
        <f t="shared" si="0"/>
        <v>2.202929061473255</v>
      </c>
      <c r="C29" s="49">
        <f t="shared" si="1"/>
        <v>2.89302026557149</v>
      </c>
      <c r="D29" s="49">
        <f t="shared" si="2"/>
        <v>1.4043965980271804</v>
      </c>
    </row>
    <row r="30" spans="1:4" s="2" customFormat="1" ht="21" customHeight="1">
      <c r="A30" s="43" t="s">
        <v>13</v>
      </c>
      <c r="B30" s="49">
        <f t="shared" si="0"/>
        <v>0.04208253691019932</v>
      </c>
      <c r="C30" s="49">
        <f t="shared" si="1"/>
        <v>0.07845023628029386</v>
      </c>
      <c r="D30" s="49">
        <v>0.2</v>
      </c>
    </row>
    <row r="31" spans="1:4" s="2" customFormat="1" ht="21" customHeight="1">
      <c r="A31" s="2" t="s">
        <v>14</v>
      </c>
      <c r="B31" s="30">
        <f t="shared" si="0"/>
        <v>13.139610043996091</v>
      </c>
      <c r="C31" s="30">
        <f t="shared" si="1"/>
        <v>9.860554943726967</v>
      </c>
      <c r="D31" s="30">
        <f t="shared" si="2"/>
        <v>16.93393741904924</v>
      </c>
    </row>
    <row r="32" spans="1:4" s="2" customFormat="1" ht="21" customHeight="1">
      <c r="A32" s="43" t="s">
        <v>15</v>
      </c>
      <c r="B32" s="49">
        <f t="shared" si="0"/>
        <v>7.878036510238965</v>
      </c>
      <c r="C32" s="49">
        <f t="shared" si="1"/>
        <v>5.940711122998815</v>
      </c>
      <c r="D32" s="49">
        <f t="shared" si="2"/>
        <v>10.119794128336759</v>
      </c>
    </row>
    <row r="33" spans="1:4" s="2" customFormat="1" ht="21" customHeight="1">
      <c r="A33" s="43" t="s">
        <v>16</v>
      </c>
      <c r="B33" s="49">
        <f t="shared" si="0"/>
        <v>3.5464096081599688</v>
      </c>
      <c r="C33" s="49">
        <f t="shared" si="1"/>
        <v>3.0759266516409034</v>
      </c>
      <c r="D33" s="49">
        <f t="shared" si="2"/>
        <v>4.090824479770305</v>
      </c>
    </row>
    <row r="34" spans="1:4" s="2" customFormat="1" ht="21" customHeight="1">
      <c r="A34" s="43" t="s">
        <v>17</v>
      </c>
      <c r="B34" s="49">
        <f t="shared" si="0"/>
        <v>1.7151639255971587</v>
      </c>
      <c r="C34" s="49">
        <f t="shared" si="1"/>
        <v>0.8439171690872481</v>
      </c>
      <c r="D34" s="49">
        <f t="shared" si="2"/>
        <v>2.7233188109421773</v>
      </c>
    </row>
    <row r="35" spans="1:4" s="2" customFormat="1" ht="21" customHeight="1">
      <c r="A35" s="19" t="s">
        <v>18</v>
      </c>
      <c r="B35" s="30">
        <f t="shared" si="0"/>
        <v>0</v>
      </c>
      <c r="C35" s="30">
        <f t="shared" si="1"/>
        <v>0</v>
      </c>
      <c r="D35" s="30">
        <f t="shared" si="2"/>
        <v>0</v>
      </c>
    </row>
    <row r="36" spans="1:4" s="2" customFormat="1" ht="21" customHeight="1">
      <c r="A36" s="32" t="s">
        <v>19</v>
      </c>
      <c r="B36" s="33">
        <f t="shared" si="0"/>
        <v>1.3805072736924728</v>
      </c>
      <c r="C36" s="33">
        <f t="shared" si="1"/>
        <v>1.5653369369403778</v>
      </c>
      <c r="D36" s="33">
        <f t="shared" si="2"/>
        <v>1.1666333894366634</v>
      </c>
    </row>
    <row r="37" spans="1:4" ht="9.75" customHeight="1">
      <c r="A37" s="4"/>
      <c r="B37" s="34"/>
      <c r="C37" s="35"/>
      <c r="D37" s="35"/>
    </row>
    <row r="38" ht="21.75" customHeight="1">
      <c r="A38" s="36" t="s">
        <v>24</v>
      </c>
    </row>
    <row r="39" ht="21.75" customHeight="1">
      <c r="A39" s="36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2011-12-22T08:06:10Z</cp:lastPrinted>
  <dcterms:created xsi:type="dcterms:W3CDTF">2009-09-02T21:02:09Z</dcterms:created>
  <dcterms:modified xsi:type="dcterms:W3CDTF">2012-06-20T02:11:37Z</dcterms:modified>
  <cp:category/>
  <cp:version/>
  <cp:contentType/>
  <cp:contentStatus/>
</cp:coreProperties>
</file>