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<sst xmlns="http://schemas.openxmlformats.org/spreadsheetml/2006/main" count="40" uniqueCount="25">
  <si>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</si>
  <si>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</si>
  <si>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</si>
  <si>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</si>
  <si>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</si>
  <si>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</si>
  <si>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</si>
  <si>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</si>
  <si>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</si>
  <si>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</si>
  <si>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</si>
  <si>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</si>
  <si>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</si>
  <si>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</si>
  <si>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</si>
  <si>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</si>
  <si>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</si>
  <si>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</si>
  <si>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</si>
  <si>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</si>
  <si>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</si>
  <si>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</si>
  <si>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</si>
  <si>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2 (เมษายน - มิถุนายน)  2556</t>
  </si>
  <si>
    <t>ที่มา : สรุปผลการสำรวจภาวะการทำงานของประชากร  จังหวัดจันทบุรี ไตรมาสที่ 2 (เมษายน - มิถุนายน)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</si>
</sst>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8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8" t="s">
        <v>23</v>
      </c>
      <c r="B2" s="2"/>
      <c r="C2" s="2"/>
      <c r="D2" s="2"/>
      <c r="E2" s="3"/>
      <c r="F2" s="3"/>
      <c r="G2" s="3"/>
    </row>
    <row r="3" ht="8.2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51" t="s">
        <v>4</v>
      </c>
      <c r="C5" s="51"/>
      <c r="D5" s="51"/>
      <c r="E5" s="10"/>
    </row>
    <row r="6" spans="1:7" s="15" customFormat="1" ht="21" customHeight="1">
      <c r="A6" s="11" t="s">
        <v>5</v>
      </c>
      <c r="B6" s="39">
        <v>337265.94</v>
      </c>
      <c r="C6" s="39">
        <v>178396.58</v>
      </c>
      <c r="D6" s="39">
        <v>158869.36</v>
      </c>
      <c r="E6" s="13"/>
      <c r="F6" s="14"/>
      <c r="G6" s="14"/>
    </row>
    <row r="7" spans="1:5" s="15" customFormat="1" ht="27.75" customHeight="1">
      <c r="A7" s="16" t="s">
        <v>6</v>
      </c>
      <c r="B7" s="12">
        <v>9124.88</v>
      </c>
      <c r="C7" s="12">
        <v>2886.32</v>
      </c>
      <c r="D7" s="12">
        <v>6238.56</v>
      </c>
      <c r="E7" s="13"/>
    </row>
    <row r="8" spans="1:5" s="15" customFormat="1" ht="21" customHeight="1">
      <c r="A8" s="2" t="s">
        <v>7</v>
      </c>
      <c r="B8" s="12">
        <v>90183.81</v>
      </c>
      <c r="C8" s="12">
        <v>44924.17</v>
      </c>
      <c r="D8" s="12">
        <v>45259.64</v>
      </c>
      <c r="E8" s="13"/>
    </row>
    <row r="9" spans="1:5" s="15" customFormat="1" ht="21" customHeight="1">
      <c r="A9" s="17" t="s">
        <v>8</v>
      </c>
      <c r="B9" s="12">
        <v>93594.44</v>
      </c>
      <c r="C9" s="12">
        <v>52192.28</v>
      </c>
      <c r="D9" s="12">
        <v>41402.17</v>
      </c>
      <c r="E9" s="13"/>
    </row>
    <row r="10" spans="1:11" s="15" customFormat="1" ht="21" customHeight="1">
      <c r="A10" s="17" t="s">
        <v>9</v>
      </c>
      <c r="B10" s="12">
        <v>56712.45</v>
      </c>
      <c r="C10" s="12">
        <v>34748.96</v>
      </c>
      <c r="D10" s="12">
        <v>21963.48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47207.72</v>
      </c>
      <c r="C11" s="18">
        <f>SUM(C12:C14)</f>
        <v>26216.6</v>
      </c>
      <c r="D11" s="18">
        <f>SUM(D12:D14)</f>
        <v>20991.11</v>
      </c>
      <c r="E11" s="13"/>
    </row>
    <row r="12" spans="1:5" s="2" customFormat="1" ht="21" customHeight="1">
      <c r="A12" s="44" t="s">
        <v>11</v>
      </c>
      <c r="B12" s="40">
        <v>35104.53</v>
      </c>
      <c r="C12" s="40">
        <v>18091.78</v>
      </c>
      <c r="D12" s="40">
        <v>17012.75</v>
      </c>
      <c r="E12" s="13"/>
    </row>
    <row r="13" spans="1:5" s="2" customFormat="1" ht="21" customHeight="1">
      <c r="A13" s="44" t="s">
        <v>12</v>
      </c>
      <c r="B13" s="40">
        <v>12103.19</v>
      </c>
      <c r="C13" s="40">
        <v>8124.82</v>
      </c>
      <c r="D13" s="40">
        <v>3978.36</v>
      </c>
      <c r="E13" s="13"/>
    </row>
    <row r="14" spans="1:7" s="2" customFormat="1" ht="21" customHeight="1">
      <c r="A14" s="47" t="s">
        <v>13</v>
      </c>
      <c r="B14" s="20">
        <v>0</v>
      </c>
      <c r="C14" s="21">
        <v>0</v>
      </c>
      <c r="D14" s="20">
        <v>0</v>
      </c>
      <c r="E14" s="13"/>
      <c r="F14" s="22"/>
      <c r="G14" s="22"/>
    </row>
    <row r="15" spans="1:7" s="2" customFormat="1" ht="21" customHeight="1">
      <c r="A15" s="2" t="s">
        <v>14</v>
      </c>
      <c r="B15" s="18">
        <f>SUM(B16:B18)</f>
        <v>40442.65</v>
      </c>
      <c r="C15" s="18">
        <f>SUM(C16:C18)</f>
        <v>17428.24</v>
      </c>
      <c r="D15" s="18">
        <f>SUM(D16:D18)</f>
        <v>23014.399999999998</v>
      </c>
      <c r="E15" s="13"/>
      <c r="F15" s="22"/>
      <c r="G15" s="22"/>
    </row>
    <row r="16" spans="1:7" s="50" customFormat="1" ht="21" customHeight="1">
      <c r="A16" s="47" t="s">
        <v>15</v>
      </c>
      <c r="B16" s="41">
        <v>29044.06</v>
      </c>
      <c r="C16" s="42">
        <v>12059.35</v>
      </c>
      <c r="D16" s="43">
        <v>16984.71</v>
      </c>
      <c r="E16" s="48"/>
      <c r="F16" s="49"/>
      <c r="G16" s="49"/>
    </row>
    <row r="17" spans="1:5" s="50" customFormat="1" ht="21" customHeight="1">
      <c r="A17" s="47" t="s">
        <v>16</v>
      </c>
      <c r="B17" s="41">
        <v>7464.97</v>
      </c>
      <c r="C17" s="42">
        <v>4392.89</v>
      </c>
      <c r="D17" s="43">
        <v>3072.07</v>
      </c>
      <c r="E17" s="48"/>
    </row>
    <row r="18" spans="1:5" s="50" customFormat="1" ht="21" customHeight="1">
      <c r="A18" s="47" t="s">
        <v>17</v>
      </c>
      <c r="B18" s="41">
        <v>3933.62</v>
      </c>
      <c r="C18" s="42">
        <v>976</v>
      </c>
      <c r="D18" s="43">
        <v>2957.62</v>
      </c>
      <c r="E18" s="48"/>
    </row>
    <row r="19" spans="1:5" s="15" customFormat="1" ht="21" customHeight="1">
      <c r="A19" s="19" t="s">
        <v>18</v>
      </c>
      <c r="B19" s="23">
        <v>0</v>
      </c>
      <c r="C19" s="23">
        <v>0</v>
      </c>
      <c r="D19" s="23">
        <v>0</v>
      </c>
      <c r="E19" s="24"/>
    </row>
    <row r="20" spans="1:11" s="15" customFormat="1" ht="21" customHeight="1">
      <c r="A20" s="19" t="s">
        <v>19</v>
      </c>
      <c r="B20" s="25">
        <v>0</v>
      </c>
      <c r="C20" s="26">
        <v>0</v>
      </c>
      <c r="D20" s="27">
        <v>0</v>
      </c>
      <c r="E20" s="24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2"/>
    </row>
    <row r="22" spans="1:5" s="2" customFormat="1" ht="21" customHeight="1">
      <c r="A22" s="7" t="s">
        <v>5</v>
      </c>
      <c r="B22" s="28">
        <f>SUM(B23:B27,B31,B35:B36)</f>
        <v>100.00000296501923</v>
      </c>
      <c r="C22" s="28">
        <f>C23+C24+C25+C26+C27+C31+C35+C36</f>
        <v>99.99999439451136</v>
      </c>
      <c r="D22" s="28">
        <f>D23+D24+D25+D26+D27+D31+D35+D36</f>
        <v>100</v>
      </c>
      <c r="E22" s="22"/>
    </row>
    <row r="23" spans="1:5" s="2" customFormat="1" ht="27.75" customHeight="1">
      <c r="A23" s="16" t="s">
        <v>6</v>
      </c>
      <c r="B23" s="29">
        <f>(B7/$B$6)*100</f>
        <v>2.7055444733019884</v>
      </c>
      <c r="C23" s="29">
        <f>(C7/$C$6)*100</f>
        <v>1.6179233929260306</v>
      </c>
      <c r="D23" s="29">
        <f>(D7/$D$6)*100</f>
        <v>3.9268490790168733</v>
      </c>
      <c r="E23" s="30"/>
    </row>
    <row r="24" spans="1:7" s="2" customFormat="1" ht="21" customHeight="1">
      <c r="A24" s="2" t="s">
        <v>7</v>
      </c>
      <c r="B24" s="31">
        <f aca="true" t="shared" si="0" ref="B24:B36">(B8/$B$6)*100</f>
        <v>26.739673149325426</v>
      </c>
      <c r="C24" s="31">
        <f aca="true" t="shared" si="1" ref="C24:C36">(C8/$C$6)*100</f>
        <v>25.182192394047014</v>
      </c>
      <c r="D24" s="31">
        <f aca="true" t="shared" si="2" ref="D24:D36">(D8/$D$6)*100</f>
        <v>28.48858961853941</v>
      </c>
      <c r="E24" s="32"/>
      <c r="F24" s="22"/>
      <c r="G24" s="22"/>
    </row>
    <row r="25" spans="1:5" s="2" customFormat="1" ht="21" customHeight="1">
      <c r="A25" s="17" t="s">
        <v>8</v>
      </c>
      <c r="B25" s="31">
        <f t="shared" si="0"/>
        <v>27.75093150526851</v>
      </c>
      <c r="C25" s="31">
        <f t="shared" si="1"/>
        <v>29.256323187361556</v>
      </c>
      <c r="D25" s="31">
        <f t="shared" si="2"/>
        <v>26.06051286415455</v>
      </c>
      <c r="E25" s="30"/>
    </row>
    <row r="26" spans="1:4" s="2" customFormat="1" ht="21" customHeight="1">
      <c r="A26" s="17" t="s">
        <v>9</v>
      </c>
      <c r="B26" s="31">
        <f t="shared" si="0"/>
        <v>16.81535052131265</v>
      </c>
      <c r="C26" s="31">
        <f t="shared" si="1"/>
        <v>19.47849000244287</v>
      </c>
      <c r="D26" s="31">
        <f t="shared" si="2"/>
        <v>13.824868432780244</v>
      </c>
    </row>
    <row r="27" spans="1:4" s="2" customFormat="1" ht="21" customHeight="1">
      <c r="A27" s="2" t="s">
        <v>10</v>
      </c>
      <c r="B27" s="31">
        <f t="shared" si="0"/>
        <v>13.997179792302775</v>
      </c>
      <c r="C27" s="31">
        <f t="shared" si="1"/>
        <v>14.695685309662327</v>
      </c>
      <c r="D27" s="31">
        <f t="shared" si="2"/>
        <v>13.212812086610032</v>
      </c>
    </row>
    <row r="28" spans="1:4" s="46" customFormat="1" ht="21" customHeight="1">
      <c r="A28" s="44" t="s">
        <v>11</v>
      </c>
      <c r="B28" s="45">
        <f t="shared" si="0"/>
        <v>10.408560674700801</v>
      </c>
      <c r="C28" s="45">
        <f t="shared" si="1"/>
        <v>10.141326700321274</v>
      </c>
      <c r="D28" s="45">
        <f t="shared" si="2"/>
        <v>10.70864136420012</v>
      </c>
    </row>
    <row r="29" spans="1:4" s="46" customFormat="1" ht="21" customHeight="1">
      <c r="A29" s="44" t="s">
        <v>12</v>
      </c>
      <c r="B29" s="45">
        <f t="shared" si="0"/>
        <v>3.588619117601973</v>
      </c>
      <c r="C29" s="45">
        <f t="shared" si="1"/>
        <v>4.554358609341054</v>
      </c>
      <c r="D29" s="45">
        <f t="shared" si="2"/>
        <v>2.50417072240991</v>
      </c>
    </row>
    <row r="30" spans="1:4" s="2" customFormat="1" ht="21" customHeight="1">
      <c r="A30" s="47" t="s">
        <v>13</v>
      </c>
      <c r="B30" s="31">
        <f t="shared" si="0"/>
        <v>0</v>
      </c>
      <c r="C30" s="31">
        <f t="shared" si="1"/>
        <v>0</v>
      </c>
      <c r="D30" s="31">
        <v>0.2</v>
      </c>
    </row>
    <row r="31" spans="1:4" s="2" customFormat="1" ht="21" customHeight="1">
      <c r="A31" s="2" t="s">
        <v>14</v>
      </c>
      <c r="B31" s="31">
        <f t="shared" si="0"/>
        <v>11.991323523507887</v>
      </c>
      <c r="C31" s="31">
        <f t="shared" si="1"/>
        <v>9.76938010807158</v>
      </c>
      <c r="D31" s="31">
        <f t="shared" si="2"/>
        <v>14.486367918898898</v>
      </c>
    </row>
    <row r="32" spans="1:4" s="46" customFormat="1" ht="21" customHeight="1">
      <c r="A32" s="47" t="s">
        <v>15</v>
      </c>
      <c r="B32" s="45">
        <f t="shared" si="0"/>
        <v>8.6116196613272</v>
      </c>
      <c r="C32" s="45">
        <f t="shared" si="1"/>
        <v>6.759854925469984</v>
      </c>
      <c r="D32" s="45">
        <f t="shared" si="2"/>
        <v>10.690991642441313</v>
      </c>
    </row>
    <row r="33" spans="1:4" s="46" customFormat="1" ht="21" customHeight="1">
      <c r="A33" s="47" t="s">
        <v>16</v>
      </c>
      <c r="B33" s="45">
        <f t="shared" si="0"/>
        <v>2.2133779651749004</v>
      </c>
      <c r="C33" s="45">
        <f t="shared" si="1"/>
        <v>2.462429492762698</v>
      </c>
      <c r="D33" s="45">
        <f t="shared" si="2"/>
        <v>1.9337082996998292</v>
      </c>
    </row>
    <row r="34" spans="1:4" s="46" customFormat="1" ht="21" customHeight="1">
      <c r="A34" s="47" t="s">
        <v>17</v>
      </c>
      <c r="B34" s="45">
        <f t="shared" si="0"/>
        <v>1.1663258970057873</v>
      </c>
      <c r="C34" s="45">
        <f t="shared" si="1"/>
        <v>0.5470956898388971</v>
      </c>
      <c r="D34" s="45">
        <f t="shared" si="2"/>
        <v>1.8616679767577589</v>
      </c>
    </row>
    <row r="35" spans="1:4" s="2" customFormat="1" ht="21" customHeight="1">
      <c r="A35" s="19" t="s">
        <v>18</v>
      </c>
      <c r="B35" s="31">
        <f t="shared" si="0"/>
        <v>0</v>
      </c>
      <c r="C35" s="31">
        <f t="shared" si="1"/>
        <v>0</v>
      </c>
      <c r="D35" s="31">
        <f t="shared" si="2"/>
        <v>0</v>
      </c>
    </row>
    <row r="36" spans="1:4" s="2" customFormat="1" ht="21" customHeight="1">
      <c r="A36" s="33" t="s">
        <v>19</v>
      </c>
      <c r="B36" s="34">
        <f t="shared" si="0"/>
        <v>0</v>
      </c>
      <c r="C36" s="34">
        <f t="shared" si="1"/>
        <v>0</v>
      </c>
      <c r="D36" s="34">
        <f t="shared" si="2"/>
        <v>0</v>
      </c>
    </row>
    <row r="37" spans="1:4" ht="8.25" customHeight="1">
      <c r="A37" s="4"/>
      <c r="B37" s="35"/>
      <c r="C37" s="36"/>
      <c r="D37" s="36"/>
    </row>
    <row r="38" ht="21.75" customHeight="1">
      <c r="A38" s="37" t="s">
        <v>24</v>
      </c>
    </row>
    <row r="39" ht="21.75" customHeight="1">
      <c r="A39" s="37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2012-06-14T09:07:30Z</cp:lastPrinted>
  <dcterms:created xsi:type="dcterms:W3CDTF">2009-09-02T21:02:09Z</dcterms:created>
  <dcterms:modified xsi:type="dcterms:W3CDTF">2013-09-11T07:26:11Z</dcterms:modified>
  <cp:category/>
  <cp:version/>
  <cp:contentType/>
  <cp:contentStatus/>
</cp:coreProperties>
</file>