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<sst xmlns="http://schemas.openxmlformats.org/spreadsheetml/2006/main" count="40" uniqueCount="25">
  <si>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</si>
  <si>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</si>
  <si>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</si>
  <si>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</si>
  <si>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</si>
  <si>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</si>
  <si>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</si>
  <si>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</si>
  <si>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</si>
  <si>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</si>
  <si>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</si>
  <si>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</si>
  <si>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</si>
  <si>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</si>
  <si>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</si>
  <si>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</si>
  <si>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</si>
  <si>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</si>
  <si>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</si>
  <si>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</si>
  <si>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</si>
  <si>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</si>
  <si>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</si>
  <si>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3 (กรกฎาคม - กันยายน) 2556</t>
  </si>
  <si>
    <t>ที่มา : สรุปผลการสำรวจภาวะการทำงานของประชากร  จังหวัดจันทบุรี ไตรมาสที่ 3 (กรกฎาคม - กันยายน)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</si>
</sst>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339681.08</v>
      </c>
      <c r="C6" s="39">
        <v>181938.38</v>
      </c>
      <c r="D6" s="39">
        <v>157742.7</v>
      </c>
      <c r="E6" s="13"/>
      <c r="F6" s="14"/>
      <c r="G6" s="14"/>
    </row>
    <row r="7" spans="1:5" s="15" customFormat="1" ht="27.75" customHeight="1">
      <c r="A7" s="16" t="s">
        <v>6</v>
      </c>
      <c r="B7" s="12">
        <v>12996.17</v>
      </c>
      <c r="C7" s="12">
        <v>5860.83</v>
      </c>
      <c r="D7" s="12">
        <v>7135.33</v>
      </c>
      <c r="E7" s="13"/>
    </row>
    <row r="8" spans="1:5" s="15" customFormat="1" ht="21" customHeight="1">
      <c r="A8" s="2" t="s">
        <v>7</v>
      </c>
      <c r="B8" s="12">
        <v>91405.36</v>
      </c>
      <c r="C8" s="12">
        <v>46712.28</v>
      </c>
      <c r="D8" s="12">
        <v>44693.08</v>
      </c>
      <c r="E8" s="13"/>
    </row>
    <row r="9" spans="1:5" s="15" customFormat="1" ht="21" customHeight="1">
      <c r="A9" s="17" t="s">
        <v>8</v>
      </c>
      <c r="B9" s="12">
        <v>92003.14</v>
      </c>
      <c r="C9" s="12">
        <v>53442.85</v>
      </c>
      <c r="D9" s="12">
        <v>38560.29</v>
      </c>
      <c r="E9" s="13"/>
    </row>
    <row r="10" spans="1:11" s="15" customFormat="1" ht="21" customHeight="1">
      <c r="A10" s="17" t="s">
        <v>9</v>
      </c>
      <c r="B10" s="12">
        <v>52653.36</v>
      </c>
      <c r="C10" s="12">
        <v>31974.69</v>
      </c>
      <c r="D10" s="12">
        <v>20678.67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38113.89</v>
      </c>
      <c r="C11" s="18">
        <f>SUM(C12:C14)</f>
        <v>20062.2</v>
      </c>
      <c r="D11" s="18">
        <f>SUM(D12:D14)</f>
        <v>18051.69</v>
      </c>
      <c r="E11" s="13"/>
    </row>
    <row r="12" spans="1:5" s="2" customFormat="1" ht="21" customHeight="1">
      <c r="A12" s="44" t="s">
        <v>11</v>
      </c>
      <c r="B12" s="40">
        <v>31067.68</v>
      </c>
      <c r="C12" s="40">
        <v>15433.22</v>
      </c>
      <c r="D12" s="40">
        <v>15634.46</v>
      </c>
      <c r="E12" s="13"/>
    </row>
    <row r="13" spans="1:5" s="2" customFormat="1" ht="21" customHeight="1">
      <c r="A13" s="44" t="s">
        <v>12</v>
      </c>
      <c r="B13" s="40">
        <v>6615.4</v>
      </c>
      <c r="C13" s="40">
        <v>4392.9</v>
      </c>
      <c r="D13" s="40">
        <v>2222.5</v>
      </c>
      <c r="E13" s="13"/>
    </row>
    <row r="14" spans="1:7" s="2" customFormat="1" ht="21" customHeight="1">
      <c r="A14" s="47" t="s">
        <v>13</v>
      </c>
      <c r="B14" s="20">
        <v>430.81</v>
      </c>
      <c r="C14" s="21">
        <v>236.08</v>
      </c>
      <c r="D14" s="20">
        <v>194.73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51652.08</v>
      </c>
      <c r="C15" s="18">
        <f>SUM(C16:C18)</f>
        <v>23146.7</v>
      </c>
      <c r="D15" s="18">
        <f>SUM(D16:D18)</f>
        <v>28505.39</v>
      </c>
      <c r="E15" s="13"/>
      <c r="F15" s="22"/>
      <c r="G15" s="22"/>
    </row>
    <row r="16" spans="1:7" s="50" customFormat="1" ht="21" customHeight="1">
      <c r="A16" s="47" t="s">
        <v>15</v>
      </c>
      <c r="B16" s="41">
        <v>34777.53</v>
      </c>
      <c r="C16" s="42">
        <v>14706.4</v>
      </c>
      <c r="D16" s="43">
        <v>20071.13</v>
      </c>
      <c r="E16" s="48"/>
      <c r="F16" s="49"/>
      <c r="G16" s="49"/>
    </row>
    <row r="17" spans="1:5" s="50" customFormat="1" ht="21" customHeight="1">
      <c r="A17" s="47" t="s">
        <v>16</v>
      </c>
      <c r="B17" s="41">
        <v>12750.57</v>
      </c>
      <c r="C17" s="42">
        <v>7280.69</v>
      </c>
      <c r="D17" s="43">
        <v>5469.89</v>
      </c>
      <c r="E17" s="48"/>
    </row>
    <row r="18" spans="1:5" s="50" customFormat="1" ht="21" customHeight="1">
      <c r="A18" s="47" t="s">
        <v>17</v>
      </c>
      <c r="B18" s="41">
        <v>4123.98</v>
      </c>
      <c r="C18" s="42">
        <v>1159.61</v>
      </c>
      <c r="D18" s="43">
        <v>2964.37</v>
      </c>
      <c r="E18" s="48"/>
    </row>
    <row r="19" spans="1:5" s="15" customFormat="1" ht="21" customHeight="1">
      <c r="A19" s="19" t="s">
        <v>18</v>
      </c>
      <c r="B19" s="23">
        <v>541.44</v>
      </c>
      <c r="C19" s="23">
        <v>541.44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315.65</v>
      </c>
      <c r="C20" s="26">
        <v>197.4</v>
      </c>
      <c r="D20" s="27">
        <v>118.25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100.00000294393789</v>
      </c>
      <c r="C22" s="28">
        <f>C23+C24+C25+C26+C27+C31+C35+C36</f>
        <v>100.0000054963664</v>
      </c>
      <c r="D22" s="28">
        <f>D23+D24+D25+D26+D27+D31+D35+D36</f>
        <v>100</v>
      </c>
      <c r="E22" s="22"/>
    </row>
    <row r="23" spans="1:5" s="2" customFormat="1" ht="27.75" customHeight="1">
      <c r="A23" s="16" t="s">
        <v>6</v>
      </c>
      <c r="B23" s="29">
        <f>(B7/$B$6)*100</f>
        <v>3.825991721411154</v>
      </c>
      <c r="C23" s="29">
        <f>(C7/$C$6)*100</f>
        <v>3.22132691299109</v>
      </c>
      <c r="D23" s="29">
        <f>(D7/$D$6)*100</f>
        <v>4.523397913183938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26.9091702134249</v>
      </c>
      <c r="C24" s="31">
        <f aca="true" t="shared" si="1" ref="C24:C36">(C8/$C$6)*100</f>
        <v>25.67478065925397</v>
      </c>
      <c r="D24" s="31">
        <f aca="true" t="shared" si="2" ref="D24:D36">(D8/$D$6)*100</f>
        <v>28.332899081859253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27.085152932274003</v>
      </c>
      <c r="C25" s="31">
        <f t="shared" si="1"/>
        <v>29.374148544138954</v>
      </c>
      <c r="D25" s="31">
        <f t="shared" si="2"/>
        <v>24.44505514359777</v>
      </c>
      <c r="E25" s="30"/>
    </row>
    <row r="26" spans="1:4" s="2" customFormat="1" ht="21" customHeight="1">
      <c r="A26" s="17" t="s">
        <v>9</v>
      </c>
      <c r="B26" s="31">
        <f t="shared" si="0"/>
        <v>15.500822124093574</v>
      </c>
      <c r="C26" s="31">
        <f t="shared" si="1"/>
        <v>17.574461199445658</v>
      </c>
      <c r="D26" s="31">
        <f t="shared" si="2"/>
        <v>13.109113765644937</v>
      </c>
    </row>
    <row r="27" spans="1:4" s="2" customFormat="1" ht="21" customHeight="1">
      <c r="A27" s="2" t="s">
        <v>10</v>
      </c>
      <c r="B27" s="31">
        <f t="shared" si="0"/>
        <v>11.22049246899474</v>
      </c>
      <c r="C27" s="31">
        <f t="shared" si="1"/>
        <v>11.026920213316178</v>
      </c>
      <c r="D27" s="31">
        <f t="shared" si="2"/>
        <v>11.443756192838082</v>
      </c>
    </row>
    <row r="28" spans="1:4" s="46" customFormat="1" ht="21" customHeight="1">
      <c r="A28" s="44" t="s">
        <v>11</v>
      </c>
      <c r="B28" s="45">
        <f t="shared" si="0"/>
        <v>9.146132013004667</v>
      </c>
      <c r="C28" s="45">
        <f t="shared" si="1"/>
        <v>8.482663196187632</v>
      </c>
      <c r="D28" s="45">
        <f t="shared" si="2"/>
        <v>9.9113683232251</v>
      </c>
    </row>
    <row r="29" spans="1:4" s="46" customFormat="1" ht="21" customHeight="1">
      <c r="A29" s="44" t="s">
        <v>12</v>
      </c>
      <c r="B29" s="45">
        <f t="shared" si="0"/>
        <v>1.9475326679955207</v>
      </c>
      <c r="C29" s="45">
        <f t="shared" si="1"/>
        <v>2.414498798988976</v>
      </c>
      <c r="D29" s="45">
        <f t="shared" si="2"/>
        <v>1.4089400016609326</v>
      </c>
    </row>
    <row r="30" spans="1:4" s="2" customFormat="1" ht="21" customHeight="1">
      <c r="A30" s="47" t="s">
        <v>13</v>
      </c>
      <c r="B30" s="31">
        <f t="shared" si="0"/>
        <v>0.12682778799455063</v>
      </c>
      <c r="C30" s="31">
        <f t="shared" si="1"/>
        <v>0.12975821813957011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15.20605151161201</v>
      </c>
      <c r="C31" s="31">
        <f t="shared" si="1"/>
        <v>12.722274431596018</v>
      </c>
      <c r="D31" s="31">
        <f t="shared" si="2"/>
        <v>18.0708140535188</v>
      </c>
    </row>
    <row r="32" spans="1:4" s="46" customFormat="1" ht="21" customHeight="1">
      <c r="A32" s="47" t="s">
        <v>15</v>
      </c>
      <c r="B32" s="45">
        <f t="shared" si="0"/>
        <v>10.238288809020506</v>
      </c>
      <c r="C32" s="45">
        <f t="shared" si="1"/>
        <v>8.08317629298447</v>
      </c>
      <c r="D32" s="45">
        <f t="shared" si="2"/>
        <v>12.723967575044675</v>
      </c>
    </row>
    <row r="33" spans="1:4" s="46" customFormat="1" ht="21" customHeight="1">
      <c r="A33" s="47" t="s">
        <v>16</v>
      </c>
      <c r="B33" s="45">
        <f t="shared" si="0"/>
        <v>3.753688606972163</v>
      </c>
      <c r="C33" s="45">
        <f t="shared" si="1"/>
        <v>4.001733993674121</v>
      </c>
      <c r="D33" s="45">
        <f t="shared" si="2"/>
        <v>3.46760262123065</v>
      </c>
    </row>
    <row r="34" spans="1:4" s="46" customFormat="1" ht="21" customHeight="1">
      <c r="A34" s="47" t="s">
        <v>17</v>
      </c>
      <c r="B34" s="45">
        <f t="shared" si="0"/>
        <v>1.2140740956193379</v>
      </c>
      <c r="C34" s="45">
        <f t="shared" si="1"/>
        <v>0.6373641449374232</v>
      </c>
      <c r="D34" s="45">
        <f t="shared" si="2"/>
        <v>1.8792438572434729</v>
      </c>
    </row>
    <row r="35" spans="1:4" s="2" customFormat="1" ht="21" customHeight="1">
      <c r="A35" s="19" t="s">
        <v>18</v>
      </c>
      <c r="B35" s="31">
        <f t="shared" si="0"/>
        <v>0.15939657280882408</v>
      </c>
      <c r="C35" s="31">
        <f t="shared" si="1"/>
        <v>0.2975952627477501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0.09292539931867855</v>
      </c>
      <c r="C36" s="34">
        <f t="shared" si="1"/>
        <v>0.10849827287678387</v>
      </c>
      <c r="D36" s="34">
        <f t="shared" si="2"/>
        <v>0.07496384935721273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2012-06-14T09:07:30Z</cp:lastPrinted>
  <dcterms:created xsi:type="dcterms:W3CDTF">2009-09-02T21:02:09Z</dcterms:created>
  <dcterms:modified xsi:type="dcterms:W3CDTF">2013-11-14T02:59:18Z</dcterms:modified>
  <cp:category/>
  <cp:version/>
  <cp:contentType/>
  <cp:contentStatus/>
</cp:coreProperties>
</file>