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<sst xmlns="http://schemas.openxmlformats.org/spreadsheetml/2006/main" count="40" uniqueCount="25">
  <si>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</si>
  <si>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</si>
  <si>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</si>
  <si>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</si>
  <si>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</si>
  <si>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</si>
  <si>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</si>
  <si>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</si>
  <si>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</si>
  <si>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</si>
  <si>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</si>
  <si>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</si>
  <si>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</si>
  <si>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</si>
  <si>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</si>
  <si>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</si>
  <si>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</si>
  <si>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</si>
  <si>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</si>
  <si>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</si>
  <si>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</si>
  <si>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</si>
  <si>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ไตรมาสที่ 1 (มกราคม - มีนาคม)  2556</t>
  </si>
  <si>
    <t>ที่มา : สรุปผลการสำรวจภาวะการทำงานของประชากร  จังหวัดจันทบุรี ไตรมาสที่ 1 (มกราคม - มีนาคม)  2556</t>
  </si>
  <si>
    <t xml:space="preserve"> 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</si>
</sst>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17" borderId="2" applyNumberFormat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21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22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336849.29</v>
      </c>
      <c r="C6" s="39">
        <v>179047.1</v>
      </c>
      <c r="D6" s="39">
        <v>157802.19</v>
      </c>
      <c r="E6" s="13"/>
      <c r="F6" s="14"/>
      <c r="G6" s="14"/>
    </row>
    <row r="7" spans="1:5" s="15" customFormat="1" ht="27.75" customHeight="1">
      <c r="A7" s="16" t="s">
        <v>6</v>
      </c>
      <c r="B7" s="12">
        <v>9823.91</v>
      </c>
      <c r="C7" s="12">
        <v>3222.23</v>
      </c>
      <c r="D7" s="12">
        <v>6601.68</v>
      </c>
      <c r="E7" s="13"/>
    </row>
    <row r="8" spans="1:5" s="15" customFormat="1" ht="21" customHeight="1">
      <c r="A8" s="2" t="s">
        <v>7</v>
      </c>
      <c r="B8" s="12">
        <v>89686.61</v>
      </c>
      <c r="C8" s="12">
        <v>43690.68</v>
      </c>
      <c r="D8" s="12">
        <v>45995.93</v>
      </c>
      <c r="E8" s="13"/>
    </row>
    <row r="9" spans="1:5" s="15" customFormat="1" ht="21" customHeight="1">
      <c r="A9" s="17" t="s">
        <v>8</v>
      </c>
      <c r="B9" s="12">
        <v>88897.25</v>
      </c>
      <c r="C9" s="12">
        <v>53079.98</v>
      </c>
      <c r="D9" s="12">
        <v>35817.27</v>
      </c>
      <c r="E9" s="13"/>
    </row>
    <row r="10" spans="1:11" s="15" customFormat="1" ht="21" customHeight="1">
      <c r="A10" s="17" t="s">
        <v>9</v>
      </c>
      <c r="B10" s="12">
        <v>55704.61</v>
      </c>
      <c r="C10" s="12">
        <v>31374.11</v>
      </c>
      <c r="D10" s="12">
        <v>24330.5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44327.979999999996</v>
      </c>
      <c r="C11" s="18">
        <f>SUM(C12:C14)</f>
        <v>27177.41</v>
      </c>
      <c r="D11" s="18">
        <f>SUM(D12:D14)</f>
        <v>17150.559999999998</v>
      </c>
      <c r="E11" s="13"/>
    </row>
    <row r="12" spans="1:5" s="2" customFormat="1" ht="21" customHeight="1">
      <c r="A12" s="44" t="s">
        <v>11</v>
      </c>
      <c r="B12" s="40">
        <v>33574.49</v>
      </c>
      <c r="C12" s="40">
        <v>19336.84</v>
      </c>
      <c r="D12" s="40">
        <v>14237.65</v>
      </c>
      <c r="E12" s="13"/>
    </row>
    <row r="13" spans="1:5" s="2" customFormat="1" ht="21" customHeight="1">
      <c r="A13" s="44" t="s">
        <v>12</v>
      </c>
      <c r="B13" s="40">
        <v>10753.49</v>
      </c>
      <c r="C13" s="40">
        <v>7840.57</v>
      </c>
      <c r="D13" s="40">
        <v>2912.91</v>
      </c>
      <c r="E13" s="13"/>
    </row>
    <row r="14" spans="1:7" s="2" customFormat="1" ht="21" customHeight="1">
      <c r="A14" s="47" t="s">
        <v>13</v>
      </c>
      <c r="B14" s="20">
        <v>0</v>
      </c>
      <c r="C14" s="21">
        <v>0</v>
      </c>
      <c r="D14" s="20">
        <v>0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48408.939999999995</v>
      </c>
      <c r="C15" s="18">
        <f>SUM(C16:C18)</f>
        <v>20502.69</v>
      </c>
      <c r="D15" s="18">
        <f>SUM(D16:D18)</f>
        <v>27906.25</v>
      </c>
      <c r="E15" s="13"/>
      <c r="F15" s="22"/>
      <c r="G15" s="22"/>
    </row>
    <row r="16" spans="1:7" s="50" customFormat="1" ht="21" customHeight="1">
      <c r="A16" s="47" t="s">
        <v>15</v>
      </c>
      <c r="B16" s="41">
        <v>34129.85</v>
      </c>
      <c r="C16" s="42">
        <v>13981.8</v>
      </c>
      <c r="D16" s="43">
        <v>20148.04</v>
      </c>
      <c r="E16" s="48"/>
      <c r="F16" s="49"/>
      <c r="G16" s="49"/>
    </row>
    <row r="17" spans="1:5" s="50" customFormat="1" ht="21" customHeight="1">
      <c r="A17" s="47" t="s">
        <v>16</v>
      </c>
      <c r="B17" s="41">
        <v>9067.39</v>
      </c>
      <c r="C17" s="42">
        <v>5225.65</v>
      </c>
      <c r="D17" s="43">
        <v>3841.75</v>
      </c>
      <c r="E17" s="48"/>
    </row>
    <row r="18" spans="1:5" s="50" customFormat="1" ht="21" customHeight="1">
      <c r="A18" s="47" t="s">
        <v>17</v>
      </c>
      <c r="B18" s="41">
        <v>5211.7</v>
      </c>
      <c r="C18" s="42">
        <v>1295.24</v>
      </c>
      <c r="D18" s="43">
        <v>3916.46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0</v>
      </c>
      <c r="C20" s="26">
        <v>0</v>
      </c>
      <c r="D20" s="27">
        <v>0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100.00000296868667</v>
      </c>
      <c r="C22" s="28">
        <f>C23+C24+C25+C26+C27+C31+C35+C36</f>
        <v>99.99999999999999</v>
      </c>
      <c r="D22" s="28">
        <f>D23+D24+D25+D26+D27+D31+D35+D36</f>
        <v>100</v>
      </c>
      <c r="E22" s="22"/>
    </row>
    <row r="23" spans="1:5" s="2" customFormat="1" ht="27.75" customHeight="1">
      <c r="A23" s="16" t="s">
        <v>6</v>
      </c>
      <c r="B23" s="29">
        <f>(B7/$B$6)*100</f>
        <v>2.9164110751131465</v>
      </c>
      <c r="C23" s="29">
        <f>(C7/$C$6)*100</f>
        <v>1.799654951127385</v>
      </c>
      <c r="D23" s="29">
        <f>(D7/$D$6)*100</f>
        <v>4.183516084282481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26.6251444377395</v>
      </c>
      <c r="C24" s="31">
        <f aca="true" t="shared" si="1" ref="C24:C36">(C8/$C$6)*100</f>
        <v>24.401780313671654</v>
      </c>
      <c r="D24" s="31">
        <f aca="true" t="shared" si="2" ref="D24:D36">(D8/$D$6)*100</f>
        <v>29.147840090178722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26.39080818605852</v>
      </c>
      <c r="C25" s="31">
        <f t="shared" si="1"/>
        <v>29.645819451976603</v>
      </c>
      <c r="D25" s="31">
        <f t="shared" si="2"/>
        <v>22.697574729476187</v>
      </c>
      <c r="E25" s="30"/>
    </row>
    <row r="26" spans="1:4" s="2" customFormat="1" ht="21" customHeight="1">
      <c r="A26" s="17" t="s">
        <v>9</v>
      </c>
      <c r="B26" s="31">
        <f t="shared" si="0"/>
        <v>16.53695336570251</v>
      </c>
      <c r="C26" s="31">
        <f t="shared" si="1"/>
        <v>17.522824999678853</v>
      </c>
      <c r="D26" s="31">
        <f t="shared" si="2"/>
        <v>15.418353826394931</v>
      </c>
    </row>
    <row r="27" spans="1:4" s="2" customFormat="1" ht="21" customHeight="1">
      <c r="A27" s="2" t="s">
        <v>10</v>
      </c>
      <c r="B27" s="31">
        <f t="shared" si="0"/>
        <v>13.159588372592385</v>
      </c>
      <c r="C27" s="31">
        <f t="shared" si="1"/>
        <v>15.17891660909336</v>
      </c>
      <c r="D27" s="31">
        <f t="shared" si="2"/>
        <v>10.86839162371574</v>
      </c>
    </row>
    <row r="28" spans="1:4" s="46" customFormat="1" ht="21" customHeight="1">
      <c r="A28" s="44" t="s">
        <v>11</v>
      </c>
      <c r="B28" s="45">
        <f t="shared" si="0"/>
        <v>9.96721412118755</v>
      </c>
      <c r="C28" s="45">
        <f t="shared" si="1"/>
        <v>10.799862159174877</v>
      </c>
      <c r="D28" s="45">
        <f t="shared" si="2"/>
        <v>9.022466671723631</v>
      </c>
    </row>
    <row r="29" spans="1:4" s="46" customFormat="1" ht="21" customHeight="1">
      <c r="A29" s="44" t="s">
        <v>12</v>
      </c>
      <c r="B29" s="45">
        <f t="shared" si="0"/>
        <v>3.1923742514048343</v>
      </c>
      <c r="C29" s="45">
        <f t="shared" si="1"/>
        <v>4.379054449918485</v>
      </c>
      <c r="D29" s="45">
        <f t="shared" si="2"/>
        <v>1.845924951992111</v>
      </c>
    </row>
    <row r="30" spans="1:4" s="2" customFormat="1" ht="21" customHeight="1">
      <c r="A30" s="47" t="s">
        <v>13</v>
      </c>
      <c r="B30" s="31">
        <f t="shared" si="0"/>
        <v>0</v>
      </c>
      <c r="C30" s="31">
        <f t="shared" si="1"/>
        <v>0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14.37109753148062</v>
      </c>
      <c r="C31" s="31">
        <f t="shared" si="1"/>
        <v>11.45100367445214</v>
      </c>
      <c r="D31" s="31">
        <f t="shared" si="2"/>
        <v>17.684323645951935</v>
      </c>
    </row>
    <row r="32" spans="1:4" s="46" customFormat="1" ht="21" customHeight="1">
      <c r="A32" s="47" t="s">
        <v>15</v>
      </c>
      <c r="B32" s="45">
        <f t="shared" si="0"/>
        <v>10.132083104583655</v>
      </c>
      <c r="C32" s="45">
        <f t="shared" si="1"/>
        <v>7.80900668036511</v>
      </c>
      <c r="D32" s="45">
        <f t="shared" si="2"/>
        <v>12.767908987828369</v>
      </c>
    </row>
    <row r="33" spans="1:4" s="46" customFormat="1" ht="21" customHeight="1">
      <c r="A33" s="47" t="s">
        <v>16</v>
      </c>
      <c r="B33" s="45">
        <f t="shared" si="0"/>
        <v>2.691823990485478</v>
      </c>
      <c r="C33" s="45">
        <f t="shared" si="1"/>
        <v>2.9185895778261695</v>
      </c>
      <c r="D33" s="45">
        <f t="shared" si="2"/>
        <v>2.4345352875013964</v>
      </c>
    </row>
    <row r="34" spans="1:4" s="46" customFormat="1" ht="21" customHeight="1">
      <c r="A34" s="47" t="s">
        <v>17</v>
      </c>
      <c r="B34" s="45">
        <f t="shared" si="0"/>
        <v>1.5471904364114883</v>
      </c>
      <c r="C34" s="45">
        <f t="shared" si="1"/>
        <v>0.723407416260861</v>
      </c>
      <c r="D34" s="45">
        <f t="shared" si="2"/>
        <v>2.4818793706221696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0</v>
      </c>
      <c r="C36" s="34">
        <f t="shared" si="1"/>
        <v>0</v>
      </c>
      <c r="D36" s="34">
        <f t="shared" si="2"/>
        <v>0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23</v>
      </c>
    </row>
    <row r="39" ht="21.75" customHeight="1">
      <c r="A39" s="37" t="s">
        <v>24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2012-06-14T09:07:30Z</cp:lastPrinted>
  <dcterms:created xsi:type="dcterms:W3CDTF">2009-09-02T21:02:09Z</dcterms:created>
  <dcterms:modified xsi:type="dcterms:W3CDTF">2013-05-11T21:56:11Z</dcterms:modified>
  <cp:category/>
  <cp:version/>
  <cp:contentType/>
  <cp:contentStatus/>
</cp:coreProperties>
</file>