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45" windowWidth="17715" windowHeight="9600"/>
  </bookViews>
  <sheets>
    <sheet name="ตารางที่7" sheetId="1" r:id="rId1"/>
  </sheets>
  <definedNames>
    <definedName name="_xlnm.Print_Area" localSheetId="0">ตารางที่7!$A$1:$E$38</definedName>
  </definedNames>
  <calcPr calcId="125725"/>
</workbook>
</file>

<file path=xl/calcChain.xml><?xml version="1.0" encoding="utf-8"?>
<calcChain xmlns="http://schemas.openxmlformats.org/spreadsheetml/2006/main">
  <c r="B11" i="1"/>
  <c r="B28" s="1"/>
  <c r="C11"/>
  <c r="C28" s="1"/>
  <c r="D11"/>
  <c r="B15"/>
  <c r="B32" s="1"/>
  <c r="C15"/>
  <c r="C32" s="1"/>
  <c r="D15"/>
  <c r="B24"/>
  <c r="C24"/>
  <c r="D24"/>
  <c r="B25"/>
  <c r="C25"/>
  <c r="D25"/>
  <c r="B26"/>
  <c r="C26"/>
  <c r="D26"/>
  <c r="B27"/>
  <c r="C27"/>
  <c r="D27"/>
  <c r="D28"/>
  <c r="B29"/>
  <c r="C29"/>
  <c r="D29"/>
  <c r="B30"/>
  <c r="C30"/>
  <c r="D30"/>
  <c r="D32"/>
  <c r="B33"/>
  <c r="C33"/>
  <c r="D33"/>
  <c r="B34"/>
  <c r="C34"/>
  <c r="D34"/>
  <c r="B35"/>
  <c r="C35"/>
  <c r="D35"/>
  <c r="B37"/>
  <c r="C37"/>
  <c r="D37"/>
  <c r="D23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<sst xmlns="http://schemas.openxmlformats.org/spreadsheetml/2006/main" count="49" uniqueCount="23">
  <si>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</si>
  <si>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</si>
  <si>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</si>
  <si>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</si>
  <si>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</si>
  <si>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</si>
  <si>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</si>
  <si>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</si>
  <si>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</si>
  <si>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</si>
  <si>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</si>
  <si>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</si>
  <si>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</si>
  <si>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</si>
  <si>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</si>
  <si>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</si>
  <si>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</si>
  <si>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</si>
  <si>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</si>
  <si>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</si>
  <si>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</si>
  <si>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</si>
  <si>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ไตรมาสที่ 1/2556</t>
  </si>
</sst>
</file>

<file path=xl/styles.xml><?xml version="1.0" encoding="utf-8"?>
<styleSheet xmlns="http://schemas.openxmlformats.org/spreadsheetml/2006/main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zoomScaleNormal="100" workbookViewId="0">
      <selection activeCell="D31" sqref="D31"/>
    </sheetView>
  </sheetViews>
  <sheetFormatPr defaultRowHeight="26.25" customHeight="1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>
      <c r="B2" s="26"/>
      <c r="C2" s="26"/>
      <c r="D2" s="26"/>
      <c r="E2" s="36"/>
      <c r="F2" s="36"/>
      <c r="G2" s="36"/>
    </row>
    <row r="3" spans="1:12" ht="4.5" customHeight="1">
      <c r="E3" s="35"/>
    </row>
    <row r="4" spans="1:12" s="30" customFormat="1" ht="24.95" customHeight="1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>
      <c r="A6" s="29" t="s">
        <v>15</v>
      </c>
      <c r="B6" s="28">
        <v>697660</v>
      </c>
      <c r="C6" s="28">
        <v>390216</v>
      </c>
      <c r="D6" s="28">
        <v>307445</v>
      </c>
      <c r="E6" s="24"/>
      <c r="F6" s="24"/>
      <c r="G6" s="24"/>
    </row>
    <row r="7" spans="1:12" s="20" customFormat="1" ht="20.25" customHeight="1">
      <c r="A7" s="17" t="s">
        <v>14</v>
      </c>
      <c r="B7" s="23">
        <v>10369</v>
      </c>
      <c r="C7" s="23">
        <v>5561</v>
      </c>
      <c r="D7" s="23">
        <v>4808</v>
      </c>
      <c r="E7" s="21"/>
      <c r="F7" s="27"/>
      <c r="G7" s="27"/>
      <c r="H7" s="27"/>
    </row>
    <row r="8" spans="1:12" s="20" customFormat="1" ht="20.25" customHeight="1">
      <c r="A8" s="3" t="s">
        <v>13</v>
      </c>
      <c r="B8" s="23">
        <v>82145</v>
      </c>
      <c r="C8" s="23">
        <v>42887</v>
      </c>
      <c r="D8" s="23">
        <v>39257</v>
      </c>
      <c r="E8" s="21"/>
    </row>
    <row r="9" spans="1:12" s="20" customFormat="1" ht="20.25" customHeight="1">
      <c r="A9" s="14" t="s">
        <v>12</v>
      </c>
      <c r="B9" s="23">
        <v>156784</v>
      </c>
      <c r="C9" s="23">
        <v>92276</v>
      </c>
      <c r="D9" s="23">
        <v>64507</v>
      </c>
      <c r="E9" s="21"/>
    </row>
    <row r="10" spans="1:12" s="20" customFormat="1" ht="20.25" customHeight="1">
      <c r="A10" s="14" t="s">
        <v>11</v>
      </c>
      <c r="B10" s="23">
        <v>140075</v>
      </c>
      <c r="C10" s="23">
        <v>77956</v>
      </c>
      <c r="D10" s="23">
        <v>62119</v>
      </c>
      <c r="E10" s="21"/>
      <c r="G10" s="3"/>
      <c r="H10" s="3"/>
      <c r="I10" s="3"/>
      <c r="J10" s="3"/>
      <c r="K10" s="3"/>
    </row>
    <row r="11" spans="1:12" s="3" customFormat="1" ht="20.25" customHeight="1">
      <c r="A11" s="3" t="s">
        <v>10</v>
      </c>
      <c r="B11" s="26">
        <f>SUM(B12:B14)</f>
        <v>131505</v>
      </c>
      <c r="C11" s="26">
        <f>SUM(C12:C14)</f>
        <v>74660</v>
      </c>
      <c r="D11" s="26">
        <f>SUM(D12:D14)</f>
        <v>56846</v>
      </c>
      <c r="E11" s="25"/>
    </row>
    <row r="12" spans="1:12" s="3" customFormat="1" ht="20.25" customHeight="1">
      <c r="A12" s="13" t="s">
        <v>9</v>
      </c>
      <c r="B12" s="23">
        <v>96718</v>
      </c>
      <c r="C12" s="23">
        <v>53192</v>
      </c>
      <c r="D12" s="23">
        <v>43527</v>
      </c>
      <c r="E12" s="15"/>
    </row>
    <row r="13" spans="1:12" s="3" customFormat="1" ht="20.25" customHeight="1">
      <c r="A13" s="13" t="s">
        <v>8</v>
      </c>
      <c r="B13" s="23">
        <v>34787</v>
      </c>
      <c r="C13" s="23">
        <v>21468</v>
      </c>
      <c r="D13" s="23">
        <v>13319</v>
      </c>
    </row>
    <row r="14" spans="1:12" s="3" customFormat="1" ht="20.25" customHeight="1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</row>
    <row r="15" spans="1:12" s="3" customFormat="1" ht="20.25" customHeight="1">
      <c r="A15" s="3" t="s">
        <v>6</v>
      </c>
      <c r="B15" s="23">
        <f>SUM(B16:B18)</f>
        <v>144111</v>
      </c>
      <c r="C15" s="23">
        <f>SUM(C16:C18)</f>
        <v>78837</v>
      </c>
      <c r="D15" s="23">
        <f>SUM(D16:D18)</f>
        <v>65274</v>
      </c>
      <c r="E15" s="15"/>
      <c r="F15" s="15"/>
      <c r="G15" s="15"/>
    </row>
    <row r="16" spans="1:12" s="20" customFormat="1" ht="20.25" customHeight="1">
      <c r="A16" s="10" t="s">
        <v>5</v>
      </c>
      <c r="B16" s="23">
        <v>71713</v>
      </c>
      <c r="C16" s="23">
        <v>37390</v>
      </c>
      <c r="D16" s="23">
        <v>34323</v>
      </c>
      <c r="E16" s="24"/>
      <c r="F16" s="24"/>
      <c r="G16" s="24"/>
    </row>
    <row r="17" spans="1:13" s="20" customFormat="1" ht="20.25" customHeight="1">
      <c r="A17" s="10" t="s">
        <v>4</v>
      </c>
      <c r="B17" s="23">
        <v>66157</v>
      </c>
      <c r="C17" s="23">
        <v>40110</v>
      </c>
      <c r="D17" s="23">
        <v>26047</v>
      </c>
      <c r="E17" s="21"/>
    </row>
    <row r="18" spans="1:13" s="20" customFormat="1" ht="20.25" customHeight="1">
      <c r="A18" s="10" t="s">
        <v>3</v>
      </c>
      <c r="B18" s="23">
        <v>6241</v>
      </c>
      <c r="C18" s="23">
        <v>1337</v>
      </c>
      <c r="D18" s="23">
        <v>4904</v>
      </c>
      <c r="E18" s="21"/>
    </row>
    <row r="19" spans="1:13" s="20" customFormat="1" ht="20.25" customHeight="1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>
      <c r="A20" s="10" t="s">
        <v>0</v>
      </c>
      <c r="B20" s="23">
        <v>32671</v>
      </c>
      <c r="C20" s="23">
        <v>18039</v>
      </c>
      <c r="D20" s="23">
        <v>14632</v>
      </c>
      <c r="E20" s="21"/>
    </row>
    <row r="21" spans="1:13" s="20" customFormat="1" ht="4.5" customHeight="1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>
      <c r="B22" s="39" t="s">
        <v>16</v>
      </c>
      <c r="C22" s="39"/>
      <c r="D22" s="39"/>
      <c r="E22" s="15"/>
    </row>
    <row r="23" spans="1:13" s="3" customFormat="1" ht="24.95" customHeight="1">
      <c r="A23" s="19" t="s">
        <v>15</v>
      </c>
      <c r="B23" s="18">
        <v>100</v>
      </c>
      <c r="C23" s="18">
        <v>100</v>
      </c>
      <c r="D23" s="18">
        <f>SUM(D24:D28,D32,D37)</f>
        <v>99.999349477142246</v>
      </c>
      <c r="E23" s="15"/>
      <c r="F23" s="12"/>
      <c r="G23" s="12"/>
      <c r="H23" s="12"/>
    </row>
    <row r="24" spans="1:13" s="3" customFormat="1" ht="20.25" customHeight="1">
      <c r="A24" s="17" t="s">
        <v>14</v>
      </c>
      <c r="B24" s="9">
        <f>B7*100/B6</f>
        <v>1.4862540492503511</v>
      </c>
      <c r="C24" s="9">
        <f>C7*100/C6</f>
        <v>1.4251081452323842</v>
      </c>
      <c r="D24" s="9">
        <f>D7*100/D6</f>
        <v>1.5638569500235815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>B8*100/B6</f>
        <v>11.774360003440071</v>
      </c>
      <c r="C25" s="9">
        <f>C8*100/C6</f>
        <v>10.990579576439716</v>
      </c>
      <c r="D25" s="9">
        <f>D8*100/D6</f>
        <v>12.768787913285303</v>
      </c>
      <c r="E25" s="15"/>
      <c r="F25" s="16"/>
      <c r="G25" s="15"/>
      <c r="H25" s="11"/>
      <c r="I25" s="12"/>
    </row>
    <row r="26" spans="1:13" s="3" customFormat="1" ht="20.25" customHeight="1">
      <c r="A26" s="14" t="s">
        <v>12</v>
      </c>
      <c r="B26" s="9">
        <f>B9*100/B6</f>
        <v>22.472837771980622</v>
      </c>
      <c r="C26" s="9">
        <f>C9*100/C6</f>
        <v>23.647415790229001</v>
      </c>
      <c r="D26" s="9">
        <f>D9*100/D6</f>
        <v>20.981638992340095</v>
      </c>
      <c r="F26" s="12"/>
    </row>
    <row r="27" spans="1:13" s="3" customFormat="1" ht="20.25" customHeight="1">
      <c r="A27" s="14" t="s">
        <v>11</v>
      </c>
      <c r="B27" s="9">
        <f>B10*100/B6</f>
        <v>20.077831608519908</v>
      </c>
      <c r="C27" s="9">
        <f>C10*100/C6</f>
        <v>19.977653402218259</v>
      </c>
      <c r="D27" s="9">
        <f>D10*100/D6</f>
        <v>20.20491470019028</v>
      </c>
      <c r="F27" s="12"/>
      <c r="I27" s="12"/>
    </row>
    <row r="28" spans="1:13" s="3" customFormat="1" ht="20.25" customHeight="1">
      <c r="A28" s="3" t="s">
        <v>10</v>
      </c>
      <c r="B28" s="9">
        <f>B11*100/B6</f>
        <v>18.849439555084139</v>
      </c>
      <c r="C28" s="9">
        <f>C11*100/C6</f>
        <v>19.132993009000142</v>
      </c>
      <c r="D28" s="9">
        <f>D11*100/D6</f>
        <v>18.489811185740539</v>
      </c>
      <c r="F28" s="12"/>
      <c r="G28" s="12"/>
      <c r="H28" s="12"/>
    </row>
    <row r="29" spans="1:13" s="3" customFormat="1" ht="20.25" customHeight="1">
      <c r="A29" s="13" t="s">
        <v>9</v>
      </c>
      <c r="B29" s="9">
        <f>B12*100/B6</f>
        <v>13.863199839463348</v>
      </c>
      <c r="C29" s="9">
        <f>C12*100/C6</f>
        <v>13.63142464686225</v>
      </c>
      <c r="D29" s="9">
        <f>D12*100/D6</f>
        <v>14.157654214574965</v>
      </c>
      <c r="F29" s="12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f>B13*100/B6</f>
        <v>4.9862397156207896</v>
      </c>
      <c r="C30" s="9">
        <f>C13*100/C6</f>
        <v>5.5015683621378928</v>
      </c>
      <c r="D30" s="9">
        <f>D13*100/D6</f>
        <v>4.3321569711655741</v>
      </c>
      <c r="F30" s="12"/>
      <c r="G30" s="11"/>
      <c r="I30" s="12"/>
    </row>
    <row r="31" spans="1:13" s="3" customFormat="1" ht="20.25" customHeight="1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>
      <c r="A32" s="3" t="s">
        <v>6</v>
      </c>
      <c r="B32" s="9">
        <f>B15*100/B6</f>
        <v>20.656336897629217</v>
      </c>
      <c r="C32" s="9">
        <f>C15*100/C6</f>
        <v>20.203425794944337</v>
      </c>
      <c r="D32" s="9">
        <f>D15*100/D6</f>
        <v>21.231114508286034</v>
      </c>
      <c r="F32" s="12"/>
      <c r="G32" s="12"/>
      <c r="H32" s="12"/>
    </row>
    <row r="33" spans="1:9" s="3" customFormat="1" ht="20.25" customHeight="1">
      <c r="A33" s="10" t="s">
        <v>5</v>
      </c>
      <c r="B33" s="9">
        <f>B16*100/B6</f>
        <v>10.279075767565862</v>
      </c>
      <c r="C33" s="9">
        <f>C16*100/C6</f>
        <v>9.5818726038911777</v>
      </c>
      <c r="D33" s="9">
        <f>D16*100/D6</f>
        <v>11.163948023223666</v>
      </c>
    </row>
    <row r="34" spans="1:9" s="3" customFormat="1" ht="20.25" customHeight="1">
      <c r="A34" s="10" t="s">
        <v>4</v>
      </c>
      <c r="B34" s="9">
        <f>B17*100/B6</f>
        <v>9.4826993091190559</v>
      </c>
      <c r="C34" s="9">
        <f>C17*100/C6</f>
        <v>10.278922442954672</v>
      </c>
      <c r="D34" s="9">
        <f>D17*100/D6</f>
        <v>8.4720844378669362</v>
      </c>
    </row>
    <row r="35" spans="1:9" s="3" customFormat="1" ht="20.25" customHeight="1">
      <c r="A35" s="10" t="s">
        <v>3</v>
      </c>
      <c r="B35" s="9">
        <f>B18*100/B6</f>
        <v>0.89456182094429948</v>
      </c>
      <c r="C35" s="9">
        <f>C18*100/C6</f>
        <v>0.34263074809848904</v>
      </c>
      <c r="D35" s="9">
        <f>D18*100/D6</f>
        <v>1.5950820471954332</v>
      </c>
      <c r="F35" s="12"/>
    </row>
    <row r="36" spans="1:9" s="3" customFormat="1" ht="20.25" customHeight="1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>
      <c r="A37" s="10" t="s">
        <v>0</v>
      </c>
      <c r="B37" s="9">
        <f>B20*100/B6</f>
        <v>4.6829401140956914</v>
      </c>
      <c r="C37" s="9">
        <f>C20*100/C6</f>
        <v>4.6228242819361585</v>
      </c>
      <c r="D37" s="9">
        <f>D20*100/D6</f>
        <v>4.7592252272764233</v>
      </c>
    </row>
    <row r="38" spans="1:9" s="3" customFormat="1" ht="20.25" customHeight="1">
      <c r="A38" s="8"/>
      <c r="B38" s="7"/>
      <c r="C38" s="6"/>
      <c r="D38" s="5"/>
      <c r="E38" s="4"/>
    </row>
    <row r="39" spans="1:9" ht="3" customHeight="1">
      <c r="A39" s="3"/>
    </row>
    <row r="40" spans="1:9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2014-10-17T09:28:03Z</dcterms:created>
  <dcterms:modified xsi:type="dcterms:W3CDTF">2014-10-21T03:53:17Z</dcterms:modified>
</cp:coreProperties>
</file>