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C30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C21"/>
  <c r="D14"/>
  <c r="D30" s="1"/>
  <c r="C14"/>
  <c r="B14"/>
  <c r="B30" s="1"/>
  <c r="D10"/>
  <c r="C10"/>
  <c r="B10"/>
  <c r="D21" l="1"/>
  <c r="B21"/>
</calcChain>
</file>

<file path=xl/sharedStrings.xml><?xml version="1.0" encoding="utf-8"?>
<sst xmlns="http://schemas.openxmlformats.org/spreadsheetml/2006/main" count="50" uniqueCount="24">
  <si>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</si>
  <si>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</si>
  <si>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</si>
  <si>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</si>
  <si>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</si>
  <si>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</si>
  <si>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</si>
  <si>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</si>
  <si>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</si>
  <si>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</si>
  <si>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</si>
  <si>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</si>
  <si>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</si>
  <si>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</si>
  <si>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</si>
  <si>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</si>
  <si>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</si>
  <si>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</si>
  <si>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</si>
  <si>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</si>
  <si>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</si>
  <si>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</si>
  <si>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 เดือนพฤศจิกายน พ.ศ. 2556</t>
  </si>
  <si>
    <t>ตาราง ค  จำนวนและร้อยละของผู้มีงานทำ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</si>
</sst>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_-* #,##0_-;\-* #,##0_-;_-* &quot;-&quot;??_-;_-@_-"/>
    <numFmt numFmtId="190" formatCode="#,##0.0;\(#,##0.0\);&quot;-&quot;;\-@\-"/>
    <numFmt numFmtId="191" formatCode="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8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3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9" fontId="3" fillId="0" borderId="0" xfId="1" applyNumberFormat="1" applyFont="1" applyAlignment="1">
      <alignment horizontal="right"/>
    </xf>
    <xf numFmtId="189" fontId="9" fillId="0" borderId="0" xfId="1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Border="1"/>
    <xf numFmtId="190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/>
    </xf>
    <xf numFmtId="191" fontId="3" fillId="0" borderId="0" xfId="0" applyNumberFormat="1" applyFont="1"/>
    <xf numFmtId="191" fontId="3" fillId="0" borderId="0" xfId="0" applyNumberFormat="1" applyFont="1" applyBorder="1"/>
    <xf numFmtId="187" fontId="3" fillId="0" borderId="0" xfId="1" applyNumberFormat="1" applyFont="1"/>
    <xf numFmtId="0" fontId="3" fillId="0" borderId="3" xfId="0" applyFont="1" applyBorder="1" applyAlignment="1" applyProtection="1">
      <alignment horizontal="left" vertical="center"/>
    </xf>
    <xf numFmtId="187" fontId="3" fillId="0" borderId="3" xfId="1" applyNumberFormat="1" applyFont="1" applyBorder="1"/>
    <xf numFmtId="190" fontId="3" fillId="0" borderId="3" xfId="0" applyNumberFormat="1" applyFont="1" applyBorder="1" applyAlignment="1">
      <alignment horizontal="right"/>
    </xf>
    <xf numFmtId="191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/>
  </sheetViews>
  <sheetFormatPr defaultRowHeight="26.25" customHeight="1"/>
  <cols>
    <col min="1" max="1" width="32.140625" style="1" customWidth="1"/>
    <col min="2" max="3" width="18.7109375" style="4" customWidth="1"/>
    <col min="4" max="4" width="19.570312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23</v>
      </c>
      <c r="B1" s="2"/>
      <c r="C1" s="2"/>
      <c r="D1" s="2"/>
      <c r="F1" s="3"/>
      <c r="G1" s="3"/>
    </row>
    <row r="2" spans="1:12" ht="10.5" customHeight="1"/>
    <row r="3" spans="1:12" s="8" customFormat="1" ht="26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7"/>
      <c r="L3" s="9"/>
    </row>
    <row r="4" spans="1:12" s="8" customFormat="1" ht="24" customHeight="1">
      <c r="B4" s="10"/>
      <c r="C4" s="11" t="s">
        <v>4</v>
      </c>
      <c r="D4" s="10"/>
      <c r="E4" s="12"/>
    </row>
    <row r="5" spans="1:12" s="18" customFormat="1" ht="21" customHeight="1">
      <c r="A5" s="13" t="s">
        <v>5</v>
      </c>
      <c r="B5" s="14">
        <v>488239.96</v>
      </c>
      <c r="C5" s="14">
        <v>266256.90999999997</v>
      </c>
      <c r="D5" s="14">
        <v>221983.05</v>
      </c>
      <c r="E5" s="15"/>
      <c r="F5" s="16"/>
      <c r="G5" s="17"/>
      <c r="H5" s="17"/>
    </row>
    <row r="6" spans="1:12" s="18" customFormat="1" ht="27.95" customHeight="1">
      <c r="A6" s="19" t="s">
        <v>6</v>
      </c>
      <c r="B6" s="20">
        <v>9987.99</v>
      </c>
      <c r="C6" s="20">
        <v>3206.92</v>
      </c>
      <c r="D6" s="20">
        <v>6781.07</v>
      </c>
      <c r="E6" s="15"/>
      <c r="F6" s="16"/>
      <c r="G6" s="17"/>
      <c r="H6" s="17"/>
    </row>
    <row r="7" spans="1:12" s="18" customFormat="1" ht="21" customHeight="1">
      <c r="A7" s="2" t="s">
        <v>7</v>
      </c>
      <c r="B7" s="20">
        <v>139514.04</v>
      </c>
      <c r="C7" s="20">
        <v>69399.070000000007</v>
      </c>
      <c r="D7" s="20">
        <v>70114.960000000006</v>
      </c>
      <c r="E7" s="15"/>
      <c r="F7" s="16"/>
      <c r="G7" s="17"/>
      <c r="H7" s="17"/>
    </row>
    <row r="8" spans="1:12" s="18" customFormat="1" ht="21" customHeight="1">
      <c r="A8" s="21" t="s">
        <v>8</v>
      </c>
      <c r="B8" s="20">
        <v>85074.71</v>
      </c>
      <c r="C8" s="20">
        <v>49276.18</v>
      </c>
      <c r="D8" s="20">
        <v>35798.53</v>
      </c>
      <c r="E8" s="15"/>
      <c r="F8" s="16"/>
      <c r="G8" s="17"/>
      <c r="H8" s="17"/>
    </row>
    <row r="9" spans="1:12" s="18" customFormat="1" ht="21" customHeight="1">
      <c r="A9" s="21" t="s">
        <v>9</v>
      </c>
      <c r="B9" s="20">
        <v>91845.23</v>
      </c>
      <c r="C9" s="20">
        <v>56203.91</v>
      </c>
      <c r="D9" s="20">
        <v>35641.33</v>
      </c>
      <c r="E9" s="15"/>
      <c r="F9" s="16"/>
      <c r="G9" s="17"/>
      <c r="H9" s="17"/>
      <c r="I9" s="2"/>
      <c r="J9" s="2"/>
      <c r="K9" s="2"/>
    </row>
    <row r="10" spans="1:12" s="2" customFormat="1" ht="21" customHeight="1">
      <c r="A10" s="2" t="s">
        <v>10</v>
      </c>
      <c r="B10" s="22">
        <f>SUM(B11:B13)</f>
        <v>71926.8</v>
      </c>
      <c r="C10" s="22">
        <f>SUM(C11:C13)</f>
        <v>45686.95</v>
      </c>
      <c r="D10" s="22">
        <f>SUM(D11:D13)</f>
        <v>26239.86</v>
      </c>
      <c r="E10" s="15"/>
      <c r="F10" s="23"/>
      <c r="G10" s="23"/>
      <c r="H10" s="23"/>
    </row>
    <row r="11" spans="1:12" s="2" customFormat="1" ht="21" customHeight="1">
      <c r="A11" s="24" t="s">
        <v>11</v>
      </c>
      <c r="B11" s="20">
        <v>50647.67</v>
      </c>
      <c r="C11" s="20">
        <v>34771.9</v>
      </c>
      <c r="D11" s="20">
        <v>15875.77</v>
      </c>
      <c r="E11" s="15"/>
      <c r="F11" s="16"/>
      <c r="G11" s="17"/>
      <c r="H11" s="17"/>
    </row>
    <row r="12" spans="1:12" s="2" customFormat="1" ht="21" customHeight="1">
      <c r="A12" s="24" t="s">
        <v>12</v>
      </c>
      <c r="B12" s="20">
        <v>21279.13</v>
      </c>
      <c r="C12" s="20">
        <v>10915.05</v>
      </c>
      <c r="D12" s="20">
        <v>10364.09</v>
      </c>
      <c r="E12" s="15"/>
      <c r="F12" s="16"/>
      <c r="G12" s="17"/>
      <c r="H12" s="17"/>
    </row>
    <row r="13" spans="1:12" s="2" customFormat="1" ht="21" customHeight="1">
      <c r="A13" s="25" t="s">
        <v>13</v>
      </c>
      <c r="B13" s="26" t="s">
        <v>14</v>
      </c>
      <c r="C13" s="26" t="s">
        <v>14</v>
      </c>
      <c r="D13" s="26" t="s">
        <v>14</v>
      </c>
      <c r="E13" s="15"/>
      <c r="F13" s="16"/>
      <c r="G13" s="17"/>
      <c r="H13" s="17"/>
    </row>
    <row r="14" spans="1:12" s="2" customFormat="1" ht="21" customHeight="1">
      <c r="A14" s="2" t="s">
        <v>15</v>
      </c>
      <c r="B14" s="22">
        <f>SUM(B15:B17)</f>
        <v>89891.180000000008</v>
      </c>
      <c r="C14" s="22">
        <f>SUM(C15:C17)</f>
        <v>42483.87</v>
      </c>
      <c r="D14" s="22">
        <f>SUM(D15:D17)</f>
        <v>47407.31</v>
      </c>
      <c r="E14" s="15"/>
    </row>
    <row r="15" spans="1:12" s="18" customFormat="1" ht="21" customHeight="1">
      <c r="A15" s="25" t="s">
        <v>16</v>
      </c>
      <c r="B15" s="20">
        <v>59748.95</v>
      </c>
      <c r="C15" s="20">
        <v>26773.25</v>
      </c>
      <c r="D15" s="20">
        <v>32975.699999999997</v>
      </c>
      <c r="E15" s="15"/>
      <c r="F15" s="16"/>
      <c r="G15" s="17"/>
      <c r="H15" s="17"/>
    </row>
    <row r="16" spans="1:12" s="18" customFormat="1" ht="21" customHeight="1">
      <c r="A16" s="25" t="s">
        <v>17</v>
      </c>
      <c r="B16" s="20">
        <v>24182.49</v>
      </c>
      <c r="C16" s="20">
        <v>14285.43</v>
      </c>
      <c r="D16" s="20">
        <v>9897.06</v>
      </c>
      <c r="E16" s="15"/>
      <c r="F16" s="16"/>
      <c r="G16" s="16"/>
      <c r="H16" s="16"/>
    </row>
    <row r="17" spans="1:11" s="18" customFormat="1" ht="21" customHeight="1">
      <c r="A17" s="25" t="s">
        <v>18</v>
      </c>
      <c r="B17" s="20">
        <v>5959.74</v>
      </c>
      <c r="C17" s="20">
        <v>1425.19</v>
      </c>
      <c r="D17" s="20">
        <v>4534.55</v>
      </c>
      <c r="E17" s="15"/>
      <c r="F17" s="16"/>
      <c r="G17" s="17"/>
      <c r="H17" s="17"/>
    </row>
    <row r="18" spans="1:11" s="18" customFormat="1" ht="21" customHeight="1">
      <c r="A18" s="24" t="s">
        <v>19</v>
      </c>
      <c r="B18" s="27" t="s">
        <v>14</v>
      </c>
      <c r="C18" s="27" t="s">
        <v>14</v>
      </c>
      <c r="D18" s="27" t="s">
        <v>14</v>
      </c>
      <c r="E18" s="28"/>
      <c r="F18" s="29"/>
      <c r="G18" s="29"/>
      <c r="H18" s="29"/>
    </row>
    <row r="19" spans="1:11" s="18" customFormat="1" ht="21" customHeight="1">
      <c r="A19" s="24" t="s">
        <v>20</v>
      </c>
      <c r="B19" s="26" t="s">
        <v>14</v>
      </c>
      <c r="C19" s="26" t="s">
        <v>14</v>
      </c>
      <c r="D19" s="27" t="s">
        <v>14</v>
      </c>
      <c r="E19" s="28"/>
      <c r="G19" s="2"/>
      <c r="H19" s="2"/>
      <c r="I19" s="2"/>
      <c r="J19" s="2"/>
      <c r="K19" s="2"/>
    </row>
    <row r="20" spans="1:11" s="2" customFormat="1" ht="21" customHeight="1">
      <c r="B20" s="30"/>
      <c r="C20" s="31" t="s">
        <v>21</v>
      </c>
      <c r="D20" s="30"/>
      <c r="E20" s="32"/>
    </row>
    <row r="21" spans="1:11" s="2" customFormat="1" ht="21" customHeight="1">
      <c r="A21" s="7" t="s">
        <v>5</v>
      </c>
      <c r="B21" s="33">
        <f>B22+B23+B24+B25+B26+B30+B34+B35</f>
        <v>99.999997951826799</v>
      </c>
      <c r="C21" s="33">
        <f>C22+C23+C24+C25+C26+C30+C34+C35</f>
        <v>99.999996244228925</v>
      </c>
      <c r="D21" s="33">
        <f>D22+D23+D24+D25+D26+D30+D34+D35</f>
        <v>100.00000450484846</v>
      </c>
      <c r="E21" s="32"/>
    </row>
    <row r="22" spans="1:11" s="2" customFormat="1" ht="27.95" customHeight="1">
      <c r="A22" s="19" t="s">
        <v>6</v>
      </c>
      <c r="B22" s="34">
        <f>(B6/$B$5)*100</f>
        <v>2.0457133414479225</v>
      </c>
      <c r="C22" s="34">
        <f t="shared" ref="C22:C33" si="0">(C6/$C$5)*100</f>
        <v>1.2044457362627699</v>
      </c>
      <c r="D22" s="34">
        <f t="shared" ref="D22:D33" si="1">(D6/$D$5)*100</f>
        <v>3.0547692717980044</v>
      </c>
      <c r="E22" s="35"/>
    </row>
    <row r="23" spans="1:11" s="2" customFormat="1" ht="21" customHeight="1">
      <c r="A23" s="2" t="s">
        <v>7</v>
      </c>
      <c r="B23" s="34">
        <f>(B7/$B$5)*100</f>
        <v>28.574891739709301</v>
      </c>
      <c r="C23" s="34">
        <f t="shared" si="0"/>
        <v>26.064701945200223</v>
      </c>
      <c r="D23" s="34">
        <f t="shared" si="1"/>
        <v>31.585726928249709</v>
      </c>
      <c r="E23" s="36"/>
      <c r="G23" s="32"/>
    </row>
    <row r="24" spans="1:11" s="2" customFormat="1" ht="21" customHeight="1">
      <c r="A24" s="21" t="s">
        <v>8</v>
      </c>
      <c r="B24" s="34">
        <f t="shared" ref="B24:B33" si="2">(B8/$B$5)*100</f>
        <v>17.424774080351803</v>
      </c>
      <c r="C24" s="34">
        <f t="shared" si="0"/>
        <v>18.50700513274942</v>
      </c>
      <c r="D24" s="34">
        <f t="shared" si="1"/>
        <v>16.126695258939815</v>
      </c>
      <c r="E24" s="35"/>
    </row>
    <row r="25" spans="1:11" s="2" customFormat="1" ht="21" customHeight="1">
      <c r="A25" s="21" t="s">
        <v>9</v>
      </c>
      <c r="B25" s="34">
        <f t="shared" si="2"/>
        <v>18.81149384003718</v>
      </c>
      <c r="C25" s="34">
        <f t="shared" si="0"/>
        <v>21.108901924836431</v>
      </c>
      <c r="D25" s="34">
        <f t="shared" si="1"/>
        <v>16.055879041215086</v>
      </c>
    </row>
    <row r="26" spans="1:11" s="2" customFormat="1" ht="21" customHeight="1">
      <c r="A26" s="2" t="s">
        <v>10</v>
      </c>
      <c r="B26" s="34">
        <f t="shared" si="2"/>
        <v>14.731854393892707</v>
      </c>
      <c r="C26" s="34">
        <f t="shared" si="0"/>
        <v>17.15897251267582</v>
      </c>
      <c r="D26" s="34">
        <f t="shared" si="1"/>
        <v>11.820659280066655</v>
      </c>
    </row>
    <row r="27" spans="1:11" s="2" customFormat="1" ht="21" customHeight="1">
      <c r="A27" s="24" t="s">
        <v>11</v>
      </c>
      <c r="B27" s="34">
        <f t="shared" si="2"/>
        <v>10.373520020770114</v>
      </c>
      <c r="C27" s="34">
        <f t="shared" si="0"/>
        <v>13.059529609954538</v>
      </c>
      <c r="D27" s="34">
        <f t="shared" si="1"/>
        <v>7.1517937968687262</v>
      </c>
    </row>
    <row r="28" spans="1:11" s="2" customFormat="1" ht="21" customHeight="1">
      <c r="A28" s="24" t="s">
        <v>12</v>
      </c>
      <c r="B28" s="34">
        <f t="shared" si="2"/>
        <v>4.3583343731225934</v>
      </c>
      <c r="C28" s="34">
        <f t="shared" si="0"/>
        <v>4.099442902721286</v>
      </c>
      <c r="D28" s="34">
        <f t="shared" si="1"/>
        <v>4.668865483197929</v>
      </c>
    </row>
    <row r="29" spans="1:11" s="2" customFormat="1" ht="21" customHeight="1">
      <c r="A29" s="25" t="s">
        <v>13</v>
      </c>
      <c r="B29" s="27" t="s">
        <v>14</v>
      </c>
      <c r="C29" s="27" t="s">
        <v>14</v>
      </c>
      <c r="D29" s="27" t="s">
        <v>14</v>
      </c>
    </row>
    <row r="30" spans="1:11" s="2" customFormat="1" ht="21" customHeight="1">
      <c r="A30" s="2" t="s">
        <v>15</v>
      </c>
      <c r="B30" s="34">
        <f t="shared" si="2"/>
        <v>18.411270556387887</v>
      </c>
      <c r="C30" s="34">
        <f t="shared" si="0"/>
        <v>15.955968992504271</v>
      </c>
      <c r="D30" s="34">
        <f t="shared" si="1"/>
        <v>21.356274724579198</v>
      </c>
    </row>
    <row r="31" spans="1:11" s="2" customFormat="1" ht="21" customHeight="1">
      <c r="A31" s="25" t="s">
        <v>16</v>
      </c>
      <c r="B31" s="34">
        <f t="shared" si="2"/>
        <v>12.23761979662623</v>
      </c>
      <c r="C31" s="34">
        <f t="shared" si="0"/>
        <v>10.055419782344805</v>
      </c>
      <c r="D31" s="34">
        <f t="shared" si="1"/>
        <v>14.855053122299203</v>
      </c>
    </row>
    <row r="32" spans="1:11" s="2" customFormat="1" ht="21" customHeight="1">
      <c r="A32" s="25" t="s">
        <v>17</v>
      </c>
      <c r="B32" s="34">
        <f t="shared" si="2"/>
        <v>4.9529927865797791</v>
      </c>
      <c r="C32" s="34">
        <f t="shared" si="0"/>
        <v>5.3652804729086663</v>
      </c>
      <c r="D32" s="34">
        <f t="shared" si="1"/>
        <v>4.4584755457680219</v>
      </c>
    </row>
    <row r="33" spans="1:4" s="2" customFormat="1" ht="21" customHeight="1">
      <c r="A33" s="25" t="s">
        <v>18</v>
      </c>
      <c r="B33" s="34">
        <f t="shared" si="2"/>
        <v>1.2206579731818756</v>
      </c>
      <c r="C33" s="34">
        <f t="shared" si="0"/>
        <v>0.53526873725080049</v>
      </c>
      <c r="D33" s="34">
        <f t="shared" si="1"/>
        <v>2.0427460565119726</v>
      </c>
    </row>
    <row r="34" spans="1:4" s="2" customFormat="1" ht="21" customHeight="1">
      <c r="A34" s="24" t="s">
        <v>19</v>
      </c>
      <c r="B34" s="37">
        <v>0</v>
      </c>
      <c r="C34" s="37">
        <v>0</v>
      </c>
      <c r="D34" s="37">
        <v>0</v>
      </c>
    </row>
    <row r="35" spans="1:4" s="2" customFormat="1" ht="21" customHeight="1">
      <c r="A35" s="38" t="s">
        <v>20</v>
      </c>
      <c r="B35" s="39">
        <v>0</v>
      </c>
      <c r="C35" s="39">
        <v>0</v>
      </c>
      <c r="D35" s="40">
        <v>0</v>
      </c>
    </row>
    <row r="36" spans="1:4" ht="16.5" customHeight="1">
      <c r="A36" s="4"/>
      <c r="B36" s="41"/>
      <c r="C36" s="41"/>
      <c r="D36" s="41"/>
    </row>
    <row r="37" spans="1:4" s="2" customFormat="1" ht="24" customHeight="1">
      <c r="A37" s="42" t="s">
        <v>22</v>
      </c>
      <c r="B37" s="35"/>
    </row>
  </sheetData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&amp;R21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2014-10-15T07:34:16Z</dcterms:created>
  <dcterms:modified xsi:type="dcterms:W3CDTF">2014-10-21T07:49:01Z</dcterms:modified>
</cp:coreProperties>
</file>