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D28"/>
  <c r="C28"/>
  <c r="B28"/>
  <c r="D27"/>
  <c r="C27"/>
  <c r="B27"/>
  <c r="D26"/>
  <c r="B26"/>
  <c r="D25"/>
  <c r="C25"/>
  <c r="B25"/>
  <c r="D24"/>
  <c r="C24"/>
  <c r="B24"/>
  <c r="D23"/>
  <c r="C23"/>
  <c r="B23"/>
  <c r="D22"/>
  <c r="D21" s="1"/>
  <c r="C22"/>
  <c r="B22"/>
  <c r="D14"/>
  <c r="D30" s="1"/>
  <c r="C14"/>
  <c r="B14"/>
  <c r="B30" s="1"/>
  <c r="D10"/>
  <c r="C10"/>
  <c r="C26" s="1"/>
  <c r="C21" s="1"/>
  <c r="B10"/>
  <c r="B21" l="1"/>
</calcChain>
</file>

<file path=xl/sharedStrings.xml><?xml version="1.0" encoding="utf-8"?>
<sst xmlns="http://schemas.openxmlformats.org/spreadsheetml/2006/main" count="50" uniqueCount="24">
  <si>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</si>
  <si>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</si>
  <si>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</si>
  <si>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</si>
  <si>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</si>
  <si>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</si>
  <si>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</si>
  <si>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</si>
  <si>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</si>
  <si>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</si>
  <si>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</si>
  <si>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</si>
  <si>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</si>
  <si>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</si>
  <si>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</si>
  <si>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</si>
  <si>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</si>
  <si>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</si>
  <si>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</si>
  <si>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</si>
  <si>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</si>
  <si>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</si>
  <si>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</si>
  <si>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เดือนธันวาคม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</si>
</sst>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7" fontId="3" fillId="0" borderId="3" xfId="1" applyNumberFormat="1" applyFont="1" applyBorder="1"/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28" workbookViewId="0">
      <selection activeCell="H30" sqref="H30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494210.56</v>
      </c>
      <c r="C5" s="14">
        <v>268964.78000000003</v>
      </c>
      <c r="D5" s="14">
        <v>225245.78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9859.48</v>
      </c>
      <c r="C6" s="20">
        <v>3202.78</v>
      </c>
      <c r="D6" s="20">
        <v>6656.7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141958.78</v>
      </c>
      <c r="C7" s="20">
        <v>69038.740000000005</v>
      </c>
      <c r="D7" s="20">
        <v>72920.039999999994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83714.27</v>
      </c>
      <c r="C8" s="20">
        <v>46223.17</v>
      </c>
      <c r="D8" s="20">
        <v>37491.1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96073.1</v>
      </c>
      <c r="C9" s="20">
        <v>59753.81</v>
      </c>
      <c r="D9" s="20">
        <v>36319.29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74520.95</v>
      </c>
      <c r="C10" s="22">
        <f>SUM(C11:C13)</f>
        <v>49712.14</v>
      </c>
      <c r="D10" s="22">
        <f>SUM(D11:D13)</f>
        <v>24808.799999999999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51433.14</v>
      </c>
      <c r="C11" s="20">
        <v>36790.92</v>
      </c>
      <c r="D11" s="20">
        <v>14642.22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23087.81</v>
      </c>
      <c r="C12" s="20">
        <v>12921.22</v>
      </c>
      <c r="D12" s="20">
        <v>10166.58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88083.98</v>
      </c>
      <c r="C14" s="22">
        <f>SUM(C15:C17)</f>
        <v>41034.15</v>
      </c>
      <c r="D14" s="22">
        <f>SUM(D15:D17)</f>
        <v>47049.85</v>
      </c>
      <c r="E14" s="15"/>
    </row>
    <row r="15" spans="1:12" s="18" customFormat="1" ht="21" customHeight="1">
      <c r="A15" s="25" t="s">
        <v>17</v>
      </c>
      <c r="B15" s="20">
        <v>57116.18</v>
      </c>
      <c r="C15" s="20">
        <v>24722.9</v>
      </c>
      <c r="D15" s="20">
        <v>32393.279999999999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24990.78</v>
      </c>
      <c r="C16" s="20">
        <v>14020.18</v>
      </c>
      <c r="D16" s="20">
        <v>10970.61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5977.02</v>
      </c>
      <c r="C17" s="20">
        <v>2291.0700000000002</v>
      </c>
      <c r="D17" s="20">
        <v>3685.96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 t="s">
        <v>15</v>
      </c>
      <c r="C19" s="26" t="s">
        <v>15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100</v>
      </c>
      <c r="C21" s="33">
        <f>C22+C23+C24+C25+C26+C30+C34+C35</f>
        <v>100.0000037179589</v>
      </c>
      <c r="D21" s="33">
        <f>D22+D23+D24+D25+D26+D30+D34+D35</f>
        <v>100.00000000000001</v>
      </c>
      <c r="E21" s="32"/>
    </row>
    <row r="22" spans="1:11" s="2" customFormat="1" ht="27.95" customHeight="1">
      <c r="A22" s="19" t="s">
        <v>7</v>
      </c>
      <c r="B22" s="34">
        <f>(B6/$B$5)*100</f>
        <v>1.9949958171674842</v>
      </c>
      <c r="C22" s="34">
        <f t="shared" ref="C22:C33" si="0">(C6/$C$5)*100</f>
        <v>1.1907804434469078</v>
      </c>
      <c r="D22" s="34">
        <f t="shared" ref="D22:D33" si="1">(D6/$D$5)*100</f>
        <v>2.9553050894005648</v>
      </c>
      <c r="E22" s="35"/>
    </row>
    <row r="23" spans="1:11" s="2" customFormat="1" ht="21" customHeight="1">
      <c r="A23" s="2" t="s">
        <v>8</v>
      </c>
      <c r="B23" s="34">
        <f>(B7/$B$5)*100</f>
        <v>28.724351822834382</v>
      </c>
      <c r="C23" s="34">
        <f t="shared" si="0"/>
        <v>25.668319844702342</v>
      </c>
      <c r="D23" s="34">
        <f t="shared" si="1"/>
        <v>32.373543246847952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16.938988515340505</v>
      </c>
      <c r="C24" s="34">
        <f t="shared" si="0"/>
        <v>17.185584670230799</v>
      </c>
      <c r="D24" s="34">
        <f t="shared" si="1"/>
        <v>16.644529366987474</v>
      </c>
      <c r="E24" s="35"/>
    </row>
    <row r="25" spans="1:11" s="2" customFormat="1" ht="21" customHeight="1">
      <c r="A25" s="21" t="s">
        <v>10</v>
      </c>
      <c r="B25" s="34">
        <f t="shared" si="2"/>
        <v>19.439710070136908</v>
      </c>
      <c r="C25" s="34">
        <f t="shared" si="0"/>
        <v>22.216221023436596</v>
      </c>
      <c r="D25" s="34">
        <f t="shared" si="1"/>
        <v>16.124293205404335</v>
      </c>
    </row>
    <row r="26" spans="1:11" s="2" customFormat="1" ht="21" customHeight="1">
      <c r="A26" s="2" t="s">
        <v>11</v>
      </c>
      <c r="B26" s="34">
        <f t="shared" si="2"/>
        <v>15.07878544723933</v>
      </c>
      <c r="C26" s="34">
        <f t="shared" si="0"/>
        <v>18.482769379693504</v>
      </c>
      <c r="D26" s="34">
        <f t="shared" si="1"/>
        <v>11.014102017804728</v>
      </c>
    </row>
    <row r="27" spans="1:11" s="2" customFormat="1" ht="21" customHeight="1">
      <c r="A27" s="24" t="s">
        <v>12</v>
      </c>
      <c r="B27" s="34">
        <f t="shared" si="2"/>
        <v>10.407130920067754</v>
      </c>
      <c r="C27" s="34">
        <f t="shared" si="0"/>
        <v>13.67871287831812</v>
      </c>
      <c r="D27" s="34">
        <f t="shared" si="1"/>
        <v>6.5005524187844941</v>
      </c>
    </row>
    <row r="28" spans="1:11" s="2" customFormat="1" ht="21" customHeight="1">
      <c r="A28" s="24" t="s">
        <v>13</v>
      </c>
      <c r="B28" s="34">
        <f t="shared" si="2"/>
        <v>4.6716545271715768</v>
      </c>
      <c r="C28" s="34">
        <f t="shared" si="0"/>
        <v>4.804056501375384</v>
      </c>
      <c r="D28" s="34">
        <f t="shared" si="1"/>
        <v>4.5135495990202346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17.82316832728139</v>
      </c>
      <c r="C30" s="34">
        <f t="shared" si="0"/>
        <v>15.256328356448751</v>
      </c>
      <c r="D30" s="34">
        <f t="shared" si="1"/>
        <v>20.88822707355494</v>
      </c>
    </row>
    <row r="31" spans="1:11" s="2" customFormat="1" ht="21" customHeight="1">
      <c r="A31" s="25" t="s">
        <v>17</v>
      </c>
      <c r="B31" s="34">
        <f t="shared" si="2"/>
        <v>11.557053738390374</v>
      </c>
      <c r="C31" s="34">
        <f t="shared" si="0"/>
        <v>9.1918726310560057</v>
      </c>
      <c r="D31" s="34">
        <f t="shared" si="1"/>
        <v>14.381303836191735</v>
      </c>
    </row>
    <row r="32" spans="1:11" s="2" customFormat="1" ht="21" customHeight="1">
      <c r="A32" s="25" t="s">
        <v>18</v>
      </c>
      <c r="B32" s="34">
        <f t="shared" si="2"/>
        <v>5.0567070035897252</v>
      </c>
      <c r="C32" s="34">
        <f t="shared" si="0"/>
        <v>5.2126453136354876</v>
      </c>
      <c r="D32" s="34">
        <f t="shared" si="1"/>
        <v>4.8705063420056085</v>
      </c>
    </row>
    <row r="33" spans="1:4" s="2" customFormat="1" ht="21" customHeight="1">
      <c r="A33" s="25" t="s">
        <v>19</v>
      </c>
      <c r="B33" s="34">
        <f t="shared" si="2"/>
        <v>1.2094075853012936</v>
      </c>
      <c r="C33" s="34">
        <f t="shared" si="0"/>
        <v>0.8518104117572568</v>
      </c>
      <c r="D33" s="34">
        <f t="shared" si="1"/>
        <v>1.6364168953575957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v>0</v>
      </c>
      <c r="C35" s="39">
        <v>0</v>
      </c>
      <c r="D35" s="40">
        <v>0</v>
      </c>
    </row>
    <row r="36" spans="1:4" ht="16.5" customHeight="1">
      <c r="A36" s="4"/>
      <c r="B36" s="41"/>
      <c r="C36" s="41"/>
      <c r="D36" s="41"/>
    </row>
    <row r="37" spans="1:4" s="2" customFormat="1" ht="24" customHeight="1">
      <c r="A37" s="42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2014-10-15T07:40:58Z</dcterms:created>
  <dcterms:modified xsi:type="dcterms:W3CDTF">2014-10-15T07:41:07Z</dcterms:modified>
</cp:coreProperties>
</file>