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1712" windowHeight="5628" tabRatio="730" activeTab="0"/>
  </bookViews>
  <sheets>
    <sheet name="T-2.9 " sheetId="1" r:id="rId1"/>
  </sheets>
  <definedNames>
    <definedName name="_xlnm.Print_Area" localSheetId="0">'T-2.9 '!$A$1:$AB$37</definedName>
  </definedNames>
  <calcPr fullCalcOnLoad="1"/>
</workbook>
</file>

<file path=xl/sharedStrings.xml><?xml version="1.0" encoding="utf-8"?>
<sst xmlns="http://schemas.openxmlformats.org/spreadsheetml/2006/main" count="117" uniqueCount="80">
  <si>
    <t>ตาราง</t>
  </si>
  <si>
    <t>จังหวัด</t>
  </si>
  <si>
    <t xml:space="preserve">  ม.ค.</t>
  </si>
  <si>
    <t xml:space="preserve"> ม.ค.</t>
  </si>
  <si>
    <t xml:space="preserve">  Jan.</t>
  </si>
  <si>
    <t xml:space="preserve"> Jan.</t>
  </si>
  <si>
    <t>Province</t>
  </si>
  <si>
    <t>Samut Prakan</t>
  </si>
  <si>
    <t>ค่าจ้าง  Wage</t>
  </si>
  <si>
    <t>ภาคกลาง</t>
  </si>
  <si>
    <t>Central Region</t>
  </si>
  <si>
    <t>สมุทรปราการ</t>
  </si>
  <si>
    <t xml:space="preserve"> มิ.ย.</t>
  </si>
  <si>
    <t xml:space="preserve"> Jun.</t>
  </si>
  <si>
    <t>(2008)</t>
  </si>
  <si>
    <t>(2010)</t>
  </si>
  <si>
    <t>(2011)</t>
  </si>
  <si>
    <t>(บาท/วัน   Baht/day)</t>
  </si>
  <si>
    <t xml:space="preserve"> เม.ย.</t>
  </si>
  <si>
    <t xml:space="preserve"> Apr.</t>
  </si>
  <si>
    <t>(2013)</t>
  </si>
  <si>
    <t>(2012)</t>
  </si>
  <si>
    <t>Table</t>
  </si>
  <si>
    <t>(2017)</t>
  </si>
  <si>
    <t>อัตราการเปลี่ยนแปลง  Percentage change (%)</t>
  </si>
  <si>
    <t>นนทบุรี</t>
  </si>
  <si>
    <t>Nonthaburi</t>
  </si>
  <si>
    <t>ปทุมธานี</t>
  </si>
  <si>
    <t>Pathum thani</t>
  </si>
  <si>
    <t>พระนครศรีอยุธยา</t>
  </si>
  <si>
    <t>Phra nakhon sri ayuthaya</t>
  </si>
  <si>
    <t>อ่างทอง</t>
  </si>
  <si>
    <t>Ang thong</t>
  </si>
  <si>
    <t>ลพบุรี</t>
  </si>
  <si>
    <t>Lop buri</t>
  </si>
  <si>
    <t>สิงห์บุรี</t>
  </si>
  <si>
    <t>Singburi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</si>
  <si>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</si>
  <si>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</si>
  <si>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</si>
  <si>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</si>
  <si>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</si>
  <si>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</si>
  <si>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</si>
  <si>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</si>
  <si>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</si>
  <si>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</si>
  <si>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</si>
  <si>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</si>
  <si>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</si>
  <si>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</si>
  <si>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</si>
  <si>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Prachinburi</t>
  </si>
  <si>
    <t>นครนายก</t>
  </si>
  <si>
    <t>Nakhon nayok</t>
  </si>
  <si>
    <t>สระแก้ว</t>
  </si>
  <si>
    <t>Sa kaeo</t>
  </si>
  <si>
    <t>ราชบุรี</t>
  </si>
  <si>
    <t>Ratchtburi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</si>
  <si>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</si>
  <si>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</si>
  <si>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</si>
  <si>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</si>
  <si>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</si>
  <si>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</si>
  <si>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</si>
  <si>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</si>
  <si>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</si>
  <si>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</si>
  <si>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</si>
  <si>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</si>
  <si>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</si>
  <si>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Phachuap khiri khan</t>
  </si>
  <si>
    <t xml:space="preserve">    ที่มา:  สำนักงานสวัสดิการและคุ้มครองแรงงานจังหวัดจันทบุรี</t>
  </si>
  <si>
    <t>Source:  Chanthaburi Provincial Labour Protection and Welfare Office</t>
  </si>
  <si>
    <t>(2018)</t>
  </si>
  <si>
    <t>เม.ย.</t>
  </si>
  <si>
    <t xml:space="preserve">  Apr.</t>
  </si>
  <si>
    <t>อัตราค่าจ้างขั้นต่ำ เป็นรายจังหวัด ภาคกลาง พ.ศ. 2553 - 2561</t>
  </si>
  <si>
    <t>Minimum Wage Rate by Province of Central Region: 2011 - 2018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</si>
</sst>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-* #,##0.00_-;\-* #,##0.00_-;_-* &quot;-&quot;_-;_-@_-"/>
    <numFmt numFmtId="168" formatCode="_-* #,##0_-;\-* #,##0_-;_-* &quot;-&quot;??_-;_-@_-"/>
    <numFmt numFmtId="169" formatCode="_-* #,##0.00_____-;\-* #,##0.00___-;_-* &quot;-&quot;_____-;_-@_-"/>
    <numFmt numFmtId="170" formatCode="#,###\-"/>
    <numFmt numFmtId="171" formatCode="_-* #,##0.0_-;\-* #,##0.0_-;_-* &quot;-&quot;_-;_-@_-"/>
  </numFmts>
  <fonts count="60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9"/>
      <name val="TH SarabunPSK"/>
      <family val="2"/>
    </font>
    <font>
      <b/>
      <sz val="13"/>
      <color indexed="9"/>
      <name val="TH SarabunPSK"/>
      <family val="2"/>
    </font>
    <font>
      <sz val="14"/>
      <color indexed="9"/>
      <name val="TH SarabunPSK"/>
      <family val="2"/>
    </font>
    <font>
      <sz val="12"/>
      <color indexed="9"/>
      <name val="TH SarabunPSK"/>
      <family val="2"/>
    </font>
    <font>
      <b/>
      <sz val="11"/>
      <color indexed="9"/>
      <name val="TH SarabunPSK"/>
      <family val="2"/>
    </font>
    <font>
      <sz val="11"/>
      <color indexed="9"/>
      <name val="TH SarabunPSK"/>
      <family val="2"/>
    </font>
    <font>
      <b/>
      <sz val="12"/>
      <color indexed="8"/>
      <name val="AngsanaUPC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0"/>
      <name val="TH SarabunPSK"/>
      <family val="2"/>
    </font>
    <font>
      <b/>
      <sz val="13"/>
      <color theme="0"/>
      <name val="TH SarabunPSK"/>
      <family val="2"/>
    </font>
    <font>
      <sz val="14"/>
      <color theme="0"/>
      <name val="TH SarabunPSK"/>
      <family val="2"/>
    </font>
    <font>
      <sz val="12"/>
      <color theme="0"/>
      <name val="TH SarabunPSK"/>
      <family val="2"/>
    </font>
    <font>
      <b/>
      <sz val="11"/>
      <color theme="0"/>
      <name val="TH SarabunPSK"/>
      <family val="2"/>
    </font>
    <font>
      <sz val="11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1" fontId="10" fillId="0" borderId="13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5" xfId="0" applyFont="1" applyBorder="1" applyAlignment="1" quotePrefix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165" fontId="11" fillId="0" borderId="10" xfId="38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164" fontId="3" fillId="0" borderId="14" xfId="38" applyNumberFormat="1" applyFont="1" applyBorder="1" applyAlignment="1">
      <alignment horizontal="right" vertical="center"/>
    </xf>
    <xf numFmtId="165" fontId="3" fillId="0" borderId="14" xfId="38" applyNumberFormat="1" applyFont="1" applyBorder="1" applyAlignment="1">
      <alignment horizontal="right" vertical="center"/>
    </xf>
    <xf numFmtId="164" fontId="3" fillId="0" borderId="21" xfId="38" applyNumberFormat="1" applyFont="1" applyBorder="1" applyAlignment="1">
      <alignment horizontal="right" vertical="center"/>
    </xf>
    <xf numFmtId="0" fontId="12" fillId="0" borderId="0" xfId="38" applyNumberFormat="1" applyFont="1" applyBorder="1" applyAlignment="1">
      <alignment vertical="center"/>
    </xf>
    <xf numFmtId="17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" fontId="10" fillId="0" borderId="13" xfId="0" applyNumberFormat="1" applyFont="1" applyBorder="1" applyAlignment="1">
      <alignment horizontal="center" vertical="center" shrinkToFit="1"/>
    </xf>
    <xf numFmtId="167" fontId="10" fillId="0" borderId="20" xfId="0" applyNumberFormat="1" applyFont="1" applyBorder="1" applyAlignment="1">
      <alignment horizontal="center" vertical="center" shrinkToFit="1"/>
    </xf>
    <xf numFmtId="2" fontId="10" fillId="0" borderId="20" xfId="0" applyNumberFormat="1" applyFont="1" applyBorder="1" applyAlignment="1">
      <alignment horizontal="center" vertical="center" shrinkToFit="1"/>
    </xf>
    <xf numFmtId="165" fontId="11" fillId="0" borderId="0" xfId="38" applyNumberFormat="1" applyFont="1" applyBorder="1" applyAlignment="1">
      <alignment horizontal="left" vertical="center"/>
    </xf>
    <xf numFmtId="164" fontId="11" fillId="0" borderId="0" xfId="38" applyNumberFormat="1" applyFont="1" applyBorder="1" applyAlignment="1">
      <alignment horizontal="left" vertical="center"/>
    </xf>
    <xf numFmtId="17" fontId="11" fillId="0" borderId="0" xfId="0" applyNumberFormat="1" applyFont="1" applyAlignment="1">
      <alignment horizontal="left" vertical="center"/>
    </xf>
    <xf numFmtId="164" fontId="11" fillId="0" borderId="0" xfId="38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1" fillId="0" borderId="15" xfId="38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165" fontId="11" fillId="0" borderId="15" xfId="38" applyNumberFormat="1" applyFont="1" applyBorder="1" applyAlignment="1">
      <alignment horizontal="right" vertical="center"/>
    </xf>
    <xf numFmtId="164" fontId="11" fillId="0" borderId="22" xfId="38" applyNumberFormat="1" applyFont="1" applyBorder="1" applyAlignment="1">
      <alignment horizontal="right" vertical="center"/>
    </xf>
    <xf numFmtId="164" fontId="11" fillId="0" borderId="0" xfId="38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65" fontId="11" fillId="0" borderId="0" xfId="38" applyNumberFormat="1" applyFont="1" applyBorder="1" applyAlignment="1">
      <alignment horizontal="right" vertical="center"/>
    </xf>
    <xf numFmtId="169" fontId="10" fillId="0" borderId="13" xfId="0" applyNumberFormat="1" applyFont="1" applyBorder="1" applyAlignment="1">
      <alignment vertical="center" shrinkToFit="1"/>
    </xf>
    <xf numFmtId="169" fontId="10" fillId="0" borderId="20" xfId="0" applyNumberFormat="1" applyFont="1" applyBorder="1" applyAlignment="1">
      <alignment vertical="center" shrinkToFi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2" fontId="59" fillId="0" borderId="0" xfId="0" applyNumberFormat="1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 quotePrefix="1">
      <alignment horizontal="center" vertical="center"/>
    </xf>
    <xf numFmtId="0" fontId="10" fillId="0" borderId="11" xfId="0" applyFont="1" applyBorder="1" applyAlignment="1" quotePrefix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grpSp>
      <xdr:nvGrpSpPr>
        <xdr:cNvPr id="9" name="Group 10"/>
        <xdr:cNvGrpSpPr>
          <a:grpSpLocks/>
        </xdr:cNvGrpSpPr>
      </xdr:nvGrpSpPr>
      <xdr:grpSpPr>
        <a:xfrm rot="10797528">
          <a:off x="8239125" y="625792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0" name="Rectangle 1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22" name="Text Box 29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23" name="Text Box 30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26" name="Text Box 33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27" name="Text Box 34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grpSp>
      <xdr:nvGrpSpPr>
        <xdr:cNvPr id="28" name="Group 35"/>
        <xdr:cNvGrpSpPr>
          <a:grpSpLocks/>
        </xdr:cNvGrpSpPr>
      </xdr:nvGrpSpPr>
      <xdr:grpSpPr>
        <a:xfrm rot="10797528">
          <a:off x="8239125" y="625792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29" name="Rectangle 3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0" name="Rectangle 3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31" name="Text Box 38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32" name="Text Box 39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33" name="Text Box 40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34" name="Text Box 41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35" name="Text Box 42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36" name="Text Box 43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37" name="Text Box 44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38" name="Text Box 45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39" name="Text Box 46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27</xdr:row>
      <xdr:rowOff>95250</xdr:rowOff>
    </xdr:to>
    <xdr:sp>
      <xdr:nvSpPr>
        <xdr:cNvPr id="40" name="Text Box 47"/>
        <xdr:cNvSpPr txBox="1">
          <a:spLocks noChangeArrowheads="1"/>
        </xdr:cNvSpPr>
      </xdr:nvSpPr>
      <xdr:spPr>
        <a:xfrm>
          <a:off x="8239125" y="733425"/>
          <a:ext cx="0" cy="435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41" name="Text Box 48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grpSp>
      <xdr:nvGrpSpPr>
        <xdr:cNvPr id="42" name="Group 49"/>
        <xdr:cNvGrpSpPr>
          <a:grpSpLocks/>
        </xdr:cNvGrpSpPr>
      </xdr:nvGrpSpPr>
      <xdr:grpSpPr>
        <a:xfrm rot="10797528">
          <a:off x="8239125" y="625792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43" name="Rectangle 5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4" name="Rectangle 5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45" name="Text Box 52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46" name="Text Box 53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47" name="Text Box 54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48" name="Text Box 55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49" name="Text Box 56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50" name="Text Box 57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51" name="Text Box 58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52" name="Text Box 59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grpSp>
      <xdr:nvGrpSpPr>
        <xdr:cNvPr id="53" name="Group 60"/>
        <xdr:cNvGrpSpPr>
          <a:grpSpLocks/>
        </xdr:cNvGrpSpPr>
      </xdr:nvGrpSpPr>
      <xdr:grpSpPr>
        <a:xfrm rot="10797528">
          <a:off x="8239125" y="625792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54" name="Rectangle 6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5" name="Rectangle 6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56" name="Text Box 63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grpSp>
      <xdr:nvGrpSpPr>
        <xdr:cNvPr id="57" name="Group 64"/>
        <xdr:cNvGrpSpPr>
          <a:grpSpLocks/>
        </xdr:cNvGrpSpPr>
      </xdr:nvGrpSpPr>
      <xdr:grpSpPr>
        <a:xfrm rot="10797528">
          <a:off x="8239125" y="625792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58" name="Rectangle 6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9" name="Rectangle 6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60" name="Text Box 67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61" name="Text Box 68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62" name="Text Box 69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63" name="Text Box 70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64" name="Text Box 71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65" name="Text Box 72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66" name="Text Box 73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34</xdr:row>
      <xdr:rowOff>0</xdr:rowOff>
    </xdr:to>
    <xdr:grpSp>
      <xdr:nvGrpSpPr>
        <xdr:cNvPr id="67" name="Group 74"/>
        <xdr:cNvGrpSpPr>
          <a:grpSpLocks/>
        </xdr:cNvGrpSpPr>
      </xdr:nvGrpSpPr>
      <xdr:grpSpPr>
        <a:xfrm rot="10797528">
          <a:off x="8239125" y="5534025"/>
          <a:ext cx="0" cy="723900"/>
          <a:chOff x="636" y="6"/>
          <a:chExt cx="25" cy="503"/>
        </a:xfrm>
        <a:solidFill>
          <a:srgbClr val="FFFFFF"/>
        </a:solidFill>
      </xdr:grpSpPr>
      <xdr:sp>
        <xdr:nvSpPr>
          <xdr:cNvPr id="68" name="Rectangle 7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9" name="Rectangle 7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70" name="Text Box 77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34</xdr:row>
      <xdr:rowOff>0</xdr:rowOff>
    </xdr:to>
    <xdr:grpSp>
      <xdr:nvGrpSpPr>
        <xdr:cNvPr id="71" name="Group 78"/>
        <xdr:cNvGrpSpPr>
          <a:grpSpLocks/>
        </xdr:cNvGrpSpPr>
      </xdr:nvGrpSpPr>
      <xdr:grpSpPr>
        <a:xfrm rot="10797528">
          <a:off x="8239125" y="5172075"/>
          <a:ext cx="0" cy="1085850"/>
          <a:chOff x="636" y="6"/>
          <a:chExt cx="25" cy="503"/>
        </a:xfrm>
        <a:solidFill>
          <a:srgbClr val="FFFFFF"/>
        </a:solidFill>
      </xdr:grpSpPr>
      <xdr:sp>
        <xdr:nvSpPr>
          <xdr:cNvPr id="72" name="Rectangle 79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3" name="Rectangle 80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74" name="Text Box 94"/>
        <xdr:cNvSpPr txBox="1">
          <a:spLocks noChangeArrowheads="1"/>
        </xdr:cNvSpPr>
      </xdr:nvSpPr>
      <xdr:spPr>
        <a:xfrm>
          <a:off x="8239125" y="6257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38</xdr:row>
      <xdr:rowOff>0</xdr:rowOff>
    </xdr:to>
    <xdr:grpSp>
      <xdr:nvGrpSpPr>
        <xdr:cNvPr id="75" name="Group 21"/>
        <xdr:cNvGrpSpPr>
          <a:grpSpLocks/>
        </xdr:cNvGrpSpPr>
      </xdr:nvGrpSpPr>
      <xdr:grpSpPr>
        <a:xfrm rot="10797528">
          <a:off x="9705975" y="266700"/>
          <a:ext cx="0" cy="6657975"/>
          <a:chOff x="636" y="6"/>
          <a:chExt cx="25" cy="503"/>
        </a:xfrm>
        <a:solidFill>
          <a:srgbClr val="FFFFFF"/>
        </a:solidFill>
      </xdr:grpSpPr>
      <xdr:sp>
        <xdr:nvSpPr>
          <xdr:cNvPr id="76" name="Rectangle 22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7" name="Rectangle 23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4</xdr:row>
      <xdr:rowOff>0</xdr:rowOff>
    </xdr:from>
    <xdr:to>
      <xdr:col>26</xdr:col>
      <xdr:colOff>0</xdr:colOff>
      <xdr:row>33</xdr:row>
      <xdr:rowOff>95250</xdr:rowOff>
    </xdr:to>
    <xdr:sp>
      <xdr:nvSpPr>
        <xdr:cNvPr id="78" name="Text Box 47"/>
        <xdr:cNvSpPr txBox="1">
          <a:spLocks noChangeArrowheads="1"/>
        </xdr:cNvSpPr>
      </xdr:nvSpPr>
      <xdr:spPr>
        <a:xfrm>
          <a:off x="9705975" y="733425"/>
          <a:ext cx="0" cy="543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38</xdr:row>
      <xdr:rowOff>0</xdr:rowOff>
    </xdr:to>
    <xdr:grpSp>
      <xdr:nvGrpSpPr>
        <xdr:cNvPr id="79" name="Group 74"/>
        <xdr:cNvGrpSpPr>
          <a:grpSpLocks/>
        </xdr:cNvGrpSpPr>
      </xdr:nvGrpSpPr>
      <xdr:grpSpPr>
        <a:xfrm rot="10797528">
          <a:off x="9705975" y="6257925"/>
          <a:ext cx="0" cy="666750"/>
          <a:chOff x="636" y="6"/>
          <a:chExt cx="25" cy="503"/>
        </a:xfrm>
        <a:solidFill>
          <a:srgbClr val="FFFFFF"/>
        </a:solidFill>
      </xdr:grpSpPr>
      <xdr:sp>
        <xdr:nvSpPr>
          <xdr:cNvPr id="80" name="Rectangle 7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1" name="Rectangle 7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0</xdr:colOff>
      <xdr:row>38</xdr:row>
      <xdr:rowOff>0</xdr:rowOff>
    </xdr:to>
    <xdr:grpSp>
      <xdr:nvGrpSpPr>
        <xdr:cNvPr id="82" name="Group 78"/>
        <xdr:cNvGrpSpPr>
          <a:grpSpLocks/>
        </xdr:cNvGrpSpPr>
      </xdr:nvGrpSpPr>
      <xdr:grpSpPr>
        <a:xfrm rot="10797528">
          <a:off x="9705975" y="6257925"/>
          <a:ext cx="0" cy="666750"/>
          <a:chOff x="636" y="6"/>
          <a:chExt cx="25" cy="503"/>
        </a:xfrm>
        <a:solidFill>
          <a:srgbClr val="FFFFFF"/>
        </a:solidFill>
      </xdr:grpSpPr>
      <xdr:sp>
        <xdr:nvSpPr>
          <xdr:cNvPr id="83" name="Rectangle 79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4" name="Rectangle 80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25</xdr:col>
      <xdr:colOff>1295400</xdr:colOff>
      <xdr:row>32</xdr:row>
      <xdr:rowOff>114300</xdr:rowOff>
    </xdr:from>
    <xdr:to>
      <xdr:col>28</xdr:col>
      <xdr:colOff>0</xdr:colOff>
      <xdr:row>37</xdr:row>
      <xdr:rowOff>9525</xdr:rowOff>
    </xdr:to>
    <xdr:grpSp>
      <xdr:nvGrpSpPr>
        <xdr:cNvPr id="85" name="Group 81"/>
        <xdr:cNvGrpSpPr>
          <a:grpSpLocks/>
        </xdr:cNvGrpSpPr>
      </xdr:nvGrpSpPr>
      <xdr:grpSpPr>
        <a:xfrm>
          <a:off x="9629775" y="6010275"/>
          <a:ext cx="457200" cy="647700"/>
          <a:chOff x="10229850" y="5772150"/>
          <a:chExt cx="457200" cy="600076"/>
        </a:xfrm>
        <a:solidFill>
          <a:srgbClr val="FFFFFF"/>
        </a:solidFill>
      </xdr:grpSpPr>
      <xdr:sp>
        <xdr:nvSpPr>
          <xdr:cNvPr id="86" name="Chevron 82"/>
          <xdr:cNvSpPr>
            <a:spLocks/>
          </xdr:cNvSpPr>
        </xdr:nvSpPr>
        <xdr:spPr>
          <a:xfrm rot="16200000">
            <a:off x="10326891" y="5772150"/>
            <a:ext cx="360159" cy="600076"/>
          </a:xfrm>
          <a:prstGeom prst="chevron">
            <a:avLst>
              <a:gd name="adj" fmla="val 19995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7" name="TextBox 92"/>
          <xdr:cNvSpPr txBox="1">
            <a:spLocks noChangeArrowheads="1"/>
          </xdr:cNvSpPr>
        </xdr:nvSpPr>
        <xdr:spPr>
          <a:xfrm rot="5400000">
            <a:off x="10248252" y="5887815"/>
            <a:ext cx="395364" cy="432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7"/>
  <sheetViews>
    <sheetView showGridLines="0" tabSelected="1" zoomScalePageLayoutView="0" workbookViewId="0" topLeftCell="A1">
      <selection activeCell="T1" sqref="T1"/>
    </sheetView>
  </sheetViews>
  <sheetFormatPr defaultColWidth="9.140625" defaultRowHeight="21.75"/>
  <cols>
    <col min="1" max="1" width="1.421875" style="4" customWidth="1"/>
    <col min="2" max="2" width="5.8515625" style="4" customWidth="1"/>
    <col min="3" max="3" width="4.140625" style="4" customWidth="1"/>
    <col min="4" max="4" width="4.57421875" style="4" customWidth="1"/>
    <col min="5" max="5" width="0.2890625" style="4" customWidth="1"/>
    <col min="6" max="8" width="5.28125" style="4" hidden="1" customWidth="1"/>
    <col min="9" max="10" width="8.7109375" style="4" hidden="1" customWidth="1"/>
    <col min="11" max="16" width="9.421875" style="4" customWidth="1"/>
    <col min="17" max="19" width="9.00390625" style="4" hidden="1" customWidth="1"/>
    <col min="20" max="24" width="10.140625" style="4" customWidth="1"/>
    <col min="25" max="25" width="1.421875" style="4" customWidth="1"/>
    <col min="26" max="26" width="20.57421875" style="4" customWidth="1"/>
    <col min="27" max="27" width="2.7109375" style="4" customWidth="1"/>
    <col min="28" max="28" width="3.00390625" style="4" customWidth="1"/>
    <col min="29" max="33" width="5.8515625" style="68" customWidth="1"/>
    <col min="34" max="34" width="9.140625" style="68" customWidth="1"/>
    <col min="35" max="16384" width="9.140625" style="4" customWidth="1"/>
  </cols>
  <sheetData>
    <row r="1" spans="2:34" s="6" customFormat="1" ht="21">
      <c r="B1" s="6" t="s">
        <v>0</v>
      </c>
      <c r="C1" s="18">
        <v>2.9</v>
      </c>
      <c r="D1" s="6" t="s">
        <v>78</v>
      </c>
      <c r="AC1" s="60"/>
      <c r="AD1" s="60"/>
      <c r="AE1" s="60"/>
      <c r="AF1" s="60"/>
      <c r="AG1" s="60"/>
      <c r="AH1" s="60"/>
    </row>
    <row r="2" spans="2:34" s="13" customFormat="1" ht="17.25" customHeight="1">
      <c r="B2" s="6" t="s">
        <v>22</v>
      </c>
      <c r="C2" s="18">
        <v>2.9</v>
      </c>
      <c r="D2" s="6" t="s">
        <v>79</v>
      </c>
      <c r="E2" s="6"/>
      <c r="F2" s="6"/>
      <c r="Z2" s="78" t="s">
        <v>17</v>
      </c>
      <c r="AC2" s="61"/>
      <c r="AD2" s="61"/>
      <c r="AE2" s="61"/>
      <c r="AF2" s="61"/>
      <c r="AG2" s="61"/>
      <c r="AH2" s="61"/>
    </row>
    <row r="3" spans="1:34" s="15" customFormat="1" ht="2.25" customHeight="1">
      <c r="A3" s="12"/>
      <c r="B3" s="12"/>
      <c r="C3" s="12"/>
      <c r="D3" s="12"/>
      <c r="E3" s="12"/>
      <c r="F3" s="12"/>
      <c r="G3" s="12"/>
      <c r="P3" s="12"/>
      <c r="Z3" s="79"/>
      <c r="AC3" s="62"/>
      <c r="AD3" s="62"/>
      <c r="AE3" s="62"/>
      <c r="AF3" s="62"/>
      <c r="AG3" s="62"/>
      <c r="AH3" s="62"/>
    </row>
    <row r="4" spans="1:34" s="19" customFormat="1" ht="17.25" customHeight="1">
      <c r="A4" s="22"/>
      <c r="B4" s="22"/>
      <c r="C4" s="22"/>
      <c r="D4" s="22"/>
      <c r="E4" s="23"/>
      <c r="F4" s="24"/>
      <c r="G4" s="25"/>
      <c r="H4" s="25"/>
      <c r="I4" s="69" t="s">
        <v>8</v>
      </c>
      <c r="J4" s="70"/>
      <c r="K4" s="70"/>
      <c r="L4" s="70"/>
      <c r="M4" s="70"/>
      <c r="N4" s="70"/>
      <c r="O4" s="70"/>
      <c r="P4" s="71"/>
      <c r="Q4" s="26"/>
      <c r="R4" s="26"/>
      <c r="S4" s="76" t="s">
        <v>24</v>
      </c>
      <c r="T4" s="76"/>
      <c r="U4" s="76"/>
      <c r="V4" s="76"/>
      <c r="W4" s="76"/>
      <c r="X4" s="77"/>
      <c r="Y4" s="21"/>
      <c r="Z4" s="27"/>
      <c r="AC4" s="63"/>
      <c r="AD4" s="63"/>
      <c r="AE4" s="63"/>
      <c r="AF4" s="63"/>
      <c r="AG4" s="63"/>
      <c r="AH4" s="63"/>
    </row>
    <row r="5" spans="1:34" s="19" customFormat="1" ht="20.25">
      <c r="A5" s="80" t="s">
        <v>1</v>
      </c>
      <c r="B5" s="80"/>
      <c r="C5" s="80"/>
      <c r="D5" s="80"/>
      <c r="E5" s="81"/>
      <c r="F5" s="72">
        <v>2551</v>
      </c>
      <c r="G5" s="73"/>
      <c r="H5" s="21">
        <v>2553</v>
      </c>
      <c r="I5" s="72">
        <v>2551</v>
      </c>
      <c r="J5" s="73"/>
      <c r="K5" s="21">
        <v>2553</v>
      </c>
      <c r="L5" s="16">
        <v>2554</v>
      </c>
      <c r="M5" s="21">
        <v>2555</v>
      </c>
      <c r="N5" s="16">
        <v>2556</v>
      </c>
      <c r="O5" s="16">
        <v>2560</v>
      </c>
      <c r="P5" s="16">
        <v>2561</v>
      </c>
      <c r="Q5" s="72">
        <v>2551</v>
      </c>
      <c r="R5" s="73"/>
      <c r="S5" s="21">
        <v>2553</v>
      </c>
      <c r="T5" s="16">
        <v>2554</v>
      </c>
      <c r="U5" s="21">
        <v>2555</v>
      </c>
      <c r="V5" s="16">
        <v>2556</v>
      </c>
      <c r="W5" s="16">
        <v>2560</v>
      </c>
      <c r="X5" s="16">
        <v>2561</v>
      </c>
      <c r="Y5" s="11"/>
      <c r="Z5" s="84" t="s">
        <v>6</v>
      </c>
      <c r="AC5" s="63"/>
      <c r="AD5" s="63"/>
      <c r="AE5" s="63"/>
      <c r="AF5" s="63"/>
      <c r="AG5" s="63"/>
      <c r="AH5" s="63"/>
    </row>
    <row r="6" spans="1:34" s="19" customFormat="1" ht="14.25" customHeight="1">
      <c r="A6" s="80"/>
      <c r="B6" s="80"/>
      <c r="C6" s="80"/>
      <c r="D6" s="80"/>
      <c r="E6" s="81"/>
      <c r="F6" s="74" t="s">
        <v>14</v>
      </c>
      <c r="G6" s="75"/>
      <c r="H6" s="28" t="s">
        <v>15</v>
      </c>
      <c r="I6" s="74" t="s">
        <v>14</v>
      </c>
      <c r="J6" s="75"/>
      <c r="K6" s="28" t="s">
        <v>15</v>
      </c>
      <c r="L6" s="29" t="s">
        <v>16</v>
      </c>
      <c r="M6" s="28" t="s">
        <v>21</v>
      </c>
      <c r="N6" s="29" t="s">
        <v>20</v>
      </c>
      <c r="O6" s="29" t="s">
        <v>23</v>
      </c>
      <c r="P6" s="29" t="s">
        <v>75</v>
      </c>
      <c r="Q6" s="74" t="s">
        <v>14</v>
      </c>
      <c r="R6" s="75"/>
      <c r="S6" s="28" t="s">
        <v>15</v>
      </c>
      <c r="T6" s="29" t="s">
        <v>16</v>
      </c>
      <c r="U6" s="28" t="s">
        <v>21</v>
      </c>
      <c r="V6" s="29" t="s">
        <v>20</v>
      </c>
      <c r="W6" s="29" t="s">
        <v>23</v>
      </c>
      <c r="X6" s="29" t="s">
        <v>75</v>
      </c>
      <c r="Y6" s="11"/>
      <c r="Z6" s="84"/>
      <c r="AC6" s="63"/>
      <c r="AD6" s="63"/>
      <c r="AE6" s="63"/>
      <c r="AF6" s="63"/>
      <c r="AG6" s="63"/>
      <c r="AH6" s="63"/>
    </row>
    <row r="7" spans="1:34" s="19" customFormat="1" ht="15.75" customHeight="1">
      <c r="A7" s="82"/>
      <c r="B7" s="82"/>
      <c r="C7" s="82"/>
      <c r="D7" s="82"/>
      <c r="E7" s="83"/>
      <c r="F7" s="30" t="s">
        <v>3</v>
      </c>
      <c r="G7" s="10" t="s">
        <v>12</v>
      </c>
      <c r="H7" s="30" t="s">
        <v>3</v>
      </c>
      <c r="I7" s="30" t="s">
        <v>3</v>
      </c>
      <c r="J7" s="10" t="s">
        <v>12</v>
      </c>
      <c r="K7" s="30" t="s">
        <v>3</v>
      </c>
      <c r="L7" s="30" t="s">
        <v>2</v>
      </c>
      <c r="M7" s="30" t="s">
        <v>18</v>
      </c>
      <c r="N7" s="30" t="s">
        <v>2</v>
      </c>
      <c r="O7" s="30" t="s">
        <v>2</v>
      </c>
      <c r="P7" s="30" t="s">
        <v>76</v>
      </c>
      <c r="Q7" s="30" t="s">
        <v>3</v>
      </c>
      <c r="R7" s="10" t="s">
        <v>12</v>
      </c>
      <c r="S7" s="30" t="s">
        <v>3</v>
      </c>
      <c r="T7" s="30" t="s">
        <v>2</v>
      </c>
      <c r="U7" s="30" t="s">
        <v>18</v>
      </c>
      <c r="V7" s="30" t="s">
        <v>2</v>
      </c>
      <c r="W7" s="30" t="s">
        <v>2</v>
      </c>
      <c r="X7" s="30" t="s">
        <v>76</v>
      </c>
      <c r="Y7" s="11"/>
      <c r="Z7" s="84"/>
      <c r="AC7" s="63"/>
      <c r="AD7" s="63"/>
      <c r="AE7" s="63"/>
      <c r="AF7" s="63"/>
      <c r="AG7" s="63"/>
      <c r="AH7" s="63"/>
    </row>
    <row r="8" spans="1:34" s="19" customFormat="1" ht="14.25" customHeight="1">
      <c r="A8" s="31"/>
      <c r="B8" s="31"/>
      <c r="C8" s="32"/>
      <c r="D8" s="32"/>
      <c r="E8" s="33"/>
      <c r="F8" s="17" t="s">
        <v>5</v>
      </c>
      <c r="G8" s="9" t="s">
        <v>13</v>
      </c>
      <c r="H8" s="17" t="s">
        <v>5</v>
      </c>
      <c r="I8" s="17" t="s">
        <v>5</v>
      </c>
      <c r="J8" s="9" t="s">
        <v>13</v>
      </c>
      <c r="K8" s="17" t="s">
        <v>5</v>
      </c>
      <c r="L8" s="17" t="s">
        <v>4</v>
      </c>
      <c r="M8" s="17" t="s">
        <v>19</v>
      </c>
      <c r="N8" s="17" t="s">
        <v>4</v>
      </c>
      <c r="O8" s="17" t="s">
        <v>4</v>
      </c>
      <c r="P8" s="17" t="s">
        <v>77</v>
      </c>
      <c r="Q8" s="17" t="s">
        <v>5</v>
      </c>
      <c r="R8" s="9" t="s">
        <v>13</v>
      </c>
      <c r="S8" s="17" t="s">
        <v>5</v>
      </c>
      <c r="T8" s="17" t="s">
        <v>4</v>
      </c>
      <c r="U8" s="17" t="s">
        <v>19</v>
      </c>
      <c r="V8" s="17" t="s">
        <v>4</v>
      </c>
      <c r="W8" s="30" t="s">
        <v>4</v>
      </c>
      <c r="X8" s="30" t="s">
        <v>77</v>
      </c>
      <c r="Y8" s="8"/>
      <c r="Z8" s="34"/>
      <c r="AC8" s="63"/>
      <c r="AD8" s="63"/>
      <c r="AE8" s="63"/>
      <c r="AF8" s="63"/>
      <c r="AG8" s="63"/>
      <c r="AH8" s="63"/>
    </row>
    <row r="9" spans="1:34" s="1" customFormat="1" ht="14.25" customHeight="1">
      <c r="A9" s="35" t="s">
        <v>9</v>
      </c>
      <c r="B9" s="36"/>
      <c r="C9" s="35"/>
      <c r="D9" s="35"/>
      <c r="E9" s="35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  <c r="R9" s="37"/>
      <c r="S9" s="37"/>
      <c r="T9" s="37"/>
      <c r="U9" s="37"/>
      <c r="V9" s="39"/>
      <c r="W9" s="39"/>
      <c r="X9" s="37"/>
      <c r="Y9" s="40" t="s">
        <v>10</v>
      </c>
      <c r="Z9" s="35"/>
      <c r="AC9" s="64"/>
      <c r="AD9" s="64"/>
      <c r="AE9" s="64"/>
      <c r="AF9" s="64"/>
      <c r="AG9" s="64"/>
      <c r="AH9" s="64"/>
    </row>
    <row r="10" spans="1:34" s="2" customFormat="1" ht="14.25" customHeight="1">
      <c r="A10" s="41"/>
      <c r="B10" s="41" t="s">
        <v>11</v>
      </c>
      <c r="C10" s="42"/>
      <c r="D10" s="42"/>
      <c r="E10" s="42"/>
      <c r="F10" s="14">
        <v>194</v>
      </c>
      <c r="G10" s="14">
        <v>203</v>
      </c>
      <c r="H10" s="14">
        <v>206</v>
      </c>
      <c r="I10" s="43">
        <v>194</v>
      </c>
      <c r="J10" s="43">
        <v>203</v>
      </c>
      <c r="K10" s="43">
        <v>206</v>
      </c>
      <c r="L10" s="43">
        <v>215</v>
      </c>
      <c r="M10" s="43">
        <v>300</v>
      </c>
      <c r="N10" s="43">
        <v>300</v>
      </c>
      <c r="O10" s="43">
        <v>310</v>
      </c>
      <c r="P10" s="43">
        <v>325</v>
      </c>
      <c r="Q10" s="44">
        <v>1.5706806282722567</v>
      </c>
      <c r="R10" s="44">
        <v>4.639175257731964</v>
      </c>
      <c r="S10" s="45">
        <v>1.477832512315274</v>
      </c>
      <c r="T10" s="58">
        <v>4.368932038834951</v>
      </c>
      <c r="U10" s="58">
        <v>39.53488372093023</v>
      </c>
      <c r="V10" s="58">
        <v>0</v>
      </c>
      <c r="W10" s="58">
        <v>3.3333333333333335</v>
      </c>
      <c r="X10" s="59">
        <v>4.838709677419355</v>
      </c>
      <c r="Y10" s="46"/>
      <c r="Z10" s="42" t="s">
        <v>7</v>
      </c>
      <c r="AC10" s="65">
        <f>((L10-K10)/K10)*100</f>
        <v>4.368932038834951</v>
      </c>
      <c r="AD10" s="65">
        <f aca="true" t="shared" si="0" ref="AD10:AG25">((M10-L10)/L10)*100</f>
        <v>39.53488372093023</v>
      </c>
      <c r="AE10" s="65">
        <f t="shared" si="0"/>
        <v>0</v>
      </c>
      <c r="AF10" s="65">
        <f t="shared" si="0"/>
        <v>3.3333333333333335</v>
      </c>
      <c r="AG10" s="65">
        <f t="shared" si="0"/>
        <v>4.838709677419355</v>
      </c>
      <c r="AH10" s="65"/>
    </row>
    <row r="11" spans="1:34" s="2" customFormat="1" ht="14.25" customHeight="1">
      <c r="A11" s="41"/>
      <c r="B11" s="41" t="s">
        <v>25</v>
      </c>
      <c r="C11" s="42"/>
      <c r="D11" s="42"/>
      <c r="E11" s="42"/>
      <c r="F11" s="14">
        <v>194</v>
      </c>
      <c r="G11" s="14">
        <v>203</v>
      </c>
      <c r="H11" s="14">
        <v>205</v>
      </c>
      <c r="I11" s="43">
        <v>194</v>
      </c>
      <c r="J11" s="43">
        <v>203</v>
      </c>
      <c r="K11" s="43">
        <v>205</v>
      </c>
      <c r="L11" s="43">
        <v>215</v>
      </c>
      <c r="M11" s="43">
        <v>300</v>
      </c>
      <c r="N11" s="43">
        <v>300</v>
      </c>
      <c r="O11" s="43">
        <v>310</v>
      </c>
      <c r="P11" s="43">
        <v>325</v>
      </c>
      <c r="Q11" s="44">
        <v>1.5706806282722567</v>
      </c>
      <c r="R11" s="44">
        <v>4.639175257731964</v>
      </c>
      <c r="S11" s="45">
        <v>0.9852216748768399</v>
      </c>
      <c r="T11" s="58">
        <v>4.878048780487805</v>
      </c>
      <c r="U11" s="58">
        <v>39.53488372093023</v>
      </c>
      <c r="V11" s="58">
        <v>0</v>
      </c>
      <c r="W11" s="58">
        <v>3.3333333333333335</v>
      </c>
      <c r="X11" s="59">
        <v>4.838709677419355</v>
      </c>
      <c r="Y11" s="46"/>
      <c r="Z11" s="42" t="s">
        <v>26</v>
      </c>
      <c r="AC11" s="65">
        <f aca="true" t="shared" si="1" ref="AC11:AC35">((L11-K11)/K11)*100</f>
        <v>4.878048780487805</v>
      </c>
      <c r="AD11" s="65">
        <f t="shared" si="0"/>
        <v>39.53488372093023</v>
      </c>
      <c r="AE11" s="65">
        <f t="shared" si="0"/>
        <v>0</v>
      </c>
      <c r="AF11" s="65">
        <f t="shared" si="0"/>
        <v>3.3333333333333335</v>
      </c>
      <c r="AG11" s="65">
        <f t="shared" si="0"/>
        <v>4.838709677419355</v>
      </c>
      <c r="AH11" s="65"/>
    </row>
    <row r="12" spans="1:34" s="2" customFormat="1" ht="14.25" customHeight="1">
      <c r="A12" s="42"/>
      <c r="B12" s="41" t="s">
        <v>27</v>
      </c>
      <c r="C12" s="42"/>
      <c r="D12" s="42"/>
      <c r="E12" s="42"/>
      <c r="F12" s="14">
        <v>194</v>
      </c>
      <c r="G12" s="14">
        <v>203</v>
      </c>
      <c r="H12" s="14">
        <v>205</v>
      </c>
      <c r="I12" s="43">
        <v>194</v>
      </c>
      <c r="J12" s="43">
        <v>203</v>
      </c>
      <c r="K12" s="43">
        <v>205</v>
      </c>
      <c r="L12" s="43">
        <v>215</v>
      </c>
      <c r="M12" s="43">
        <v>300</v>
      </c>
      <c r="N12" s="43">
        <v>300</v>
      </c>
      <c r="O12" s="43">
        <v>310</v>
      </c>
      <c r="P12" s="43">
        <v>325</v>
      </c>
      <c r="Q12" s="44">
        <v>1.5706806282722567</v>
      </c>
      <c r="R12" s="44">
        <v>4.639175257731964</v>
      </c>
      <c r="S12" s="45">
        <v>0.9852216748768399</v>
      </c>
      <c r="T12" s="58">
        <v>4.878048780487805</v>
      </c>
      <c r="U12" s="58">
        <v>39.53488372093023</v>
      </c>
      <c r="V12" s="58">
        <v>0</v>
      </c>
      <c r="W12" s="58">
        <v>3.3333333333333335</v>
      </c>
      <c r="X12" s="59">
        <v>4.838709677419355</v>
      </c>
      <c r="Y12" s="46"/>
      <c r="Z12" s="42" t="s">
        <v>28</v>
      </c>
      <c r="AC12" s="65">
        <f t="shared" si="1"/>
        <v>4.878048780487805</v>
      </c>
      <c r="AD12" s="65">
        <f t="shared" si="0"/>
        <v>39.53488372093023</v>
      </c>
      <c r="AE12" s="65">
        <f t="shared" si="0"/>
        <v>0</v>
      </c>
      <c r="AF12" s="65">
        <f t="shared" si="0"/>
        <v>3.3333333333333335</v>
      </c>
      <c r="AG12" s="65">
        <f t="shared" si="0"/>
        <v>4.838709677419355</v>
      </c>
      <c r="AH12" s="65"/>
    </row>
    <row r="13" spans="1:34" s="2" customFormat="1" ht="14.25" customHeight="1">
      <c r="A13" s="42"/>
      <c r="B13" s="41" t="s">
        <v>29</v>
      </c>
      <c r="C13" s="42"/>
      <c r="D13" s="42"/>
      <c r="E13" s="42"/>
      <c r="F13" s="14">
        <v>165</v>
      </c>
      <c r="G13" s="14">
        <v>173</v>
      </c>
      <c r="H13" s="14">
        <v>181</v>
      </c>
      <c r="I13" s="43">
        <v>165</v>
      </c>
      <c r="J13" s="43">
        <v>173</v>
      </c>
      <c r="K13" s="43">
        <v>181</v>
      </c>
      <c r="L13" s="43">
        <v>190</v>
      </c>
      <c r="M13" s="43">
        <v>265</v>
      </c>
      <c r="N13" s="43">
        <v>300</v>
      </c>
      <c r="O13" s="43">
        <v>318</v>
      </c>
      <c r="P13" s="43">
        <v>320</v>
      </c>
      <c r="Q13" s="44">
        <v>3.125</v>
      </c>
      <c r="R13" s="44">
        <v>4.848484848484858</v>
      </c>
      <c r="S13" s="45">
        <v>4.624277456647391</v>
      </c>
      <c r="T13" s="58">
        <v>4.972375690607735</v>
      </c>
      <c r="U13" s="58">
        <v>39.473684210526315</v>
      </c>
      <c r="V13" s="58">
        <v>13.20754716981132</v>
      </c>
      <c r="W13" s="58">
        <v>6</v>
      </c>
      <c r="X13" s="59">
        <v>0.628930817610063</v>
      </c>
      <c r="Y13" s="47"/>
      <c r="Z13" s="42" t="s">
        <v>30</v>
      </c>
      <c r="AC13" s="65">
        <f t="shared" si="1"/>
        <v>4.972375690607735</v>
      </c>
      <c r="AD13" s="65">
        <f t="shared" si="0"/>
        <v>39.473684210526315</v>
      </c>
      <c r="AE13" s="65">
        <f t="shared" si="0"/>
        <v>13.20754716981132</v>
      </c>
      <c r="AF13" s="65">
        <f t="shared" si="0"/>
        <v>6</v>
      </c>
      <c r="AG13" s="65">
        <f t="shared" si="0"/>
        <v>0.628930817610063</v>
      </c>
      <c r="AH13" s="65"/>
    </row>
    <row r="14" spans="1:34" s="2" customFormat="1" ht="14.25" customHeight="1">
      <c r="A14" s="41"/>
      <c r="B14" s="41" t="s">
        <v>31</v>
      </c>
      <c r="C14" s="42"/>
      <c r="D14" s="42"/>
      <c r="E14" s="42"/>
      <c r="F14" s="14">
        <v>154</v>
      </c>
      <c r="G14" s="14">
        <v>161</v>
      </c>
      <c r="H14" s="14">
        <v>165</v>
      </c>
      <c r="I14" s="43">
        <v>154</v>
      </c>
      <c r="J14" s="43">
        <v>161</v>
      </c>
      <c r="K14" s="43">
        <v>165</v>
      </c>
      <c r="L14" s="43">
        <v>174</v>
      </c>
      <c r="M14" s="43">
        <v>243</v>
      </c>
      <c r="N14" s="43">
        <v>300</v>
      </c>
      <c r="O14" s="43">
        <v>305</v>
      </c>
      <c r="P14" s="43">
        <v>315</v>
      </c>
      <c r="Q14" s="44">
        <v>1.3157894736842053</v>
      </c>
      <c r="R14" s="44">
        <v>4.545454545454547</v>
      </c>
      <c r="S14" s="45">
        <v>2.484472049689444</v>
      </c>
      <c r="T14" s="58">
        <v>5.454545454545454</v>
      </c>
      <c r="U14" s="58">
        <v>39.6551724137931</v>
      </c>
      <c r="V14" s="58">
        <v>23.456790123456788</v>
      </c>
      <c r="W14" s="58">
        <v>1.6666666666666667</v>
      </c>
      <c r="X14" s="59">
        <v>3.278688524590164</v>
      </c>
      <c r="Y14" s="46"/>
      <c r="Z14" s="42" t="s">
        <v>32</v>
      </c>
      <c r="AC14" s="65">
        <f t="shared" si="1"/>
        <v>5.454545454545454</v>
      </c>
      <c r="AD14" s="65">
        <f t="shared" si="0"/>
        <v>39.6551724137931</v>
      </c>
      <c r="AE14" s="65">
        <f t="shared" si="0"/>
        <v>23.456790123456788</v>
      </c>
      <c r="AF14" s="65">
        <f t="shared" si="0"/>
        <v>1.6666666666666667</v>
      </c>
      <c r="AG14" s="65">
        <f t="shared" si="0"/>
        <v>3.278688524590164</v>
      </c>
      <c r="AH14" s="65"/>
    </row>
    <row r="15" spans="1:34" s="2" customFormat="1" ht="14.25" customHeight="1">
      <c r="A15" s="48"/>
      <c r="B15" s="48" t="s">
        <v>33</v>
      </c>
      <c r="C15" s="42"/>
      <c r="D15" s="42"/>
      <c r="E15" s="42"/>
      <c r="F15" s="14">
        <v>158</v>
      </c>
      <c r="G15" s="14">
        <v>163</v>
      </c>
      <c r="H15" s="14">
        <v>170</v>
      </c>
      <c r="I15" s="43">
        <v>158</v>
      </c>
      <c r="J15" s="43">
        <v>163</v>
      </c>
      <c r="K15" s="43">
        <v>170</v>
      </c>
      <c r="L15" s="43">
        <v>182</v>
      </c>
      <c r="M15" s="43">
        <v>254</v>
      </c>
      <c r="N15" s="43">
        <v>300</v>
      </c>
      <c r="O15" s="43">
        <v>305</v>
      </c>
      <c r="P15" s="43">
        <v>320</v>
      </c>
      <c r="Q15" s="44">
        <v>1.9354838709677296</v>
      </c>
      <c r="R15" s="44">
        <v>3.1645569620253156</v>
      </c>
      <c r="S15" s="45">
        <v>4.294478527607353</v>
      </c>
      <c r="T15" s="58">
        <v>7.0588235294117645</v>
      </c>
      <c r="U15" s="58">
        <v>39.56043956043956</v>
      </c>
      <c r="V15" s="58">
        <v>18.11023622047244</v>
      </c>
      <c r="W15" s="58">
        <v>1.6666666666666667</v>
      </c>
      <c r="X15" s="59">
        <v>4.918032786885246</v>
      </c>
      <c r="Y15" s="49"/>
      <c r="Z15" s="42" t="s">
        <v>34</v>
      </c>
      <c r="AC15" s="65">
        <f t="shared" si="1"/>
        <v>7.0588235294117645</v>
      </c>
      <c r="AD15" s="65">
        <f t="shared" si="0"/>
        <v>39.56043956043956</v>
      </c>
      <c r="AE15" s="65">
        <f t="shared" si="0"/>
        <v>18.11023622047244</v>
      </c>
      <c r="AF15" s="65">
        <f t="shared" si="0"/>
        <v>1.6666666666666667</v>
      </c>
      <c r="AG15" s="65">
        <f t="shared" si="0"/>
        <v>4.918032786885246</v>
      </c>
      <c r="AH15" s="65"/>
    </row>
    <row r="16" spans="1:34" s="2" customFormat="1" ht="14.25" customHeight="1">
      <c r="A16" s="48"/>
      <c r="B16" s="48" t="s">
        <v>35</v>
      </c>
      <c r="C16" s="42"/>
      <c r="D16" s="42"/>
      <c r="E16" s="42"/>
      <c r="F16" s="14">
        <v>156</v>
      </c>
      <c r="G16" s="14">
        <v>161</v>
      </c>
      <c r="H16" s="14">
        <v>165</v>
      </c>
      <c r="I16" s="43">
        <v>156</v>
      </c>
      <c r="J16" s="43">
        <v>161</v>
      </c>
      <c r="K16" s="43">
        <v>165</v>
      </c>
      <c r="L16" s="43">
        <v>176</v>
      </c>
      <c r="M16" s="43">
        <v>246</v>
      </c>
      <c r="N16" s="43">
        <v>300</v>
      </c>
      <c r="O16" s="43">
        <v>300</v>
      </c>
      <c r="P16" s="43">
        <v>310</v>
      </c>
      <c r="Q16" s="44">
        <v>2.631578947368425</v>
      </c>
      <c r="R16" s="44">
        <v>3.2051282051282186</v>
      </c>
      <c r="S16" s="45">
        <v>2.484472049689444</v>
      </c>
      <c r="T16" s="58">
        <v>6.666666666666667</v>
      </c>
      <c r="U16" s="58">
        <v>39.77272727272727</v>
      </c>
      <c r="V16" s="58">
        <v>21.951219512195124</v>
      </c>
      <c r="W16" s="58">
        <v>0</v>
      </c>
      <c r="X16" s="59">
        <v>3.3333333333333335</v>
      </c>
      <c r="Y16" s="49"/>
      <c r="Z16" s="42" t="s">
        <v>36</v>
      </c>
      <c r="AC16" s="65">
        <f t="shared" si="1"/>
        <v>6.666666666666667</v>
      </c>
      <c r="AD16" s="65">
        <f t="shared" si="0"/>
        <v>39.77272727272727</v>
      </c>
      <c r="AE16" s="65">
        <f t="shared" si="0"/>
        <v>21.951219512195124</v>
      </c>
      <c r="AF16" s="65">
        <f t="shared" si="0"/>
        <v>0</v>
      </c>
      <c r="AG16" s="65">
        <f t="shared" si="0"/>
        <v>3.3333333333333335</v>
      </c>
      <c r="AH16" s="65"/>
    </row>
    <row r="17" spans="1:34" s="2" customFormat="1" ht="14.25" customHeight="1">
      <c r="A17" s="5"/>
      <c r="B17" s="5" t="s">
        <v>37</v>
      </c>
      <c r="C17" s="42"/>
      <c r="D17" s="42"/>
      <c r="E17" s="42"/>
      <c r="F17" s="14">
        <v>149</v>
      </c>
      <c r="G17" s="14">
        <v>154</v>
      </c>
      <c r="H17" s="14">
        <v>158</v>
      </c>
      <c r="I17" s="43">
        <v>149</v>
      </c>
      <c r="J17" s="43">
        <v>154</v>
      </c>
      <c r="K17" s="43">
        <v>158</v>
      </c>
      <c r="L17" s="43">
        <v>167</v>
      </c>
      <c r="M17" s="43">
        <v>233</v>
      </c>
      <c r="N17" s="43">
        <v>300</v>
      </c>
      <c r="O17" s="43">
        <v>305</v>
      </c>
      <c r="P17" s="43">
        <v>315</v>
      </c>
      <c r="Q17" s="44">
        <v>2.054794520547958</v>
      </c>
      <c r="R17" s="44">
        <v>3.3557046979865817</v>
      </c>
      <c r="S17" s="45">
        <v>2.597402597402592</v>
      </c>
      <c r="T17" s="58">
        <v>5.69620253164557</v>
      </c>
      <c r="U17" s="58">
        <v>39.52095808383233</v>
      </c>
      <c r="V17" s="58">
        <v>28.75536480686695</v>
      </c>
      <c r="W17" s="58">
        <v>1.6666666666666667</v>
      </c>
      <c r="X17" s="59">
        <v>3.278688524590164</v>
      </c>
      <c r="Y17" s="47"/>
      <c r="Z17" s="42" t="s">
        <v>38</v>
      </c>
      <c r="AC17" s="65">
        <f t="shared" si="1"/>
        <v>5.69620253164557</v>
      </c>
      <c r="AD17" s="65">
        <f t="shared" si="0"/>
        <v>39.52095808383233</v>
      </c>
      <c r="AE17" s="65">
        <f t="shared" si="0"/>
        <v>28.75536480686695</v>
      </c>
      <c r="AF17" s="65">
        <f t="shared" si="0"/>
        <v>1.6666666666666667</v>
      </c>
      <c r="AG17" s="65">
        <f t="shared" si="0"/>
        <v>3.278688524590164</v>
      </c>
      <c r="AH17" s="65"/>
    </row>
    <row r="18" spans="1:34" s="2" customFormat="1" ht="14.25" customHeight="1">
      <c r="A18" s="42"/>
      <c r="B18" s="42" t="s">
        <v>39</v>
      </c>
      <c r="C18" s="42"/>
      <c r="D18" s="42"/>
      <c r="E18" s="42"/>
      <c r="F18" s="14">
        <v>170</v>
      </c>
      <c r="G18" s="14">
        <v>179</v>
      </c>
      <c r="H18" s="14">
        <v>184</v>
      </c>
      <c r="I18" s="43">
        <v>170</v>
      </c>
      <c r="J18" s="43">
        <v>179</v>
      </c>
      <c r="K18" s="43">
        <v>184</v>
      </c>
      <c r="L18" s="43">
        <v>193</v>
      </c>
      <c r="M18" s="43">
        <v>269</v>
      </c>
      <c r="N18" s="43">
        <v>300</v>
      </c>
      <c r="O18" s="43">
        <v>318</v>
      </c>
      <c r="P18" s="43">
        <v>320</v>
      </c>
      <c r="Q18" s="44">
        <v>1.1904761904761898</v>
      </c>
      <c r="R18" s="44">
        <v>5.294117647058826</v>
      </c>
      <c r="S18" s="45">
        <v>2.7932960893854784</v>
      </c>
      <c r="T18" s="58">
        <v>4.891304347826087</v>
      </c>
      <c r="U18" s="58">
        <v>39.37823834196891</v>
      </c>
      <c r="V18" s="58">
        <v>11.524163568773234</v>
      </c>
      <c r="W18" s="58">
        <v>6</v>
      </c>
      <c r="X18" s="59">
        <v>0.628930817610063</v>
      </c>
      <c r="Y18" s="42"/>
      <c r="Z18" s="42" t="s">
        <v>40</v>
      </c>
      <c r="AC18" s="65">
        <f t="shared" si="1"/>
        <v>4.891304347826087</v>
      </c>
      <c r="AD18" s="65">
        <f t="shared" si="0"/>
        <v>39.37823834196891</v>
      </c>
      <c r="AE18" s="65">
        <f t="shared" si="0"/>
        <v>11.524163568773234</v>
      </c>
      <c r="AF18" s="65">
        <f t="shared" si="0"/>
        <v>6</v>
      </c>
      <c r="AG18" s="65">
        <f t="shared" si="0"/>
        <v>0.628930817610063</v>
      </c>
      <c r="AH18" s="65"/>
    </row>
    <row r="19" spans="1:34" s="2" customFormat="1" ht="14.25" customHeight="1">
      <c r="A19" s="42"/>
      <c r="B19" s="42" t="s">
        <v>41</v>
      </c>
      <c r="C19" s="42"/>
      <c r="D19" s="42"/>
      <c r="E19" s="42"/>
      <c r="F19" s="14">
        <v>175</v>
      </c>
      <c r="G19" s="14">
        <v>180</v>
      </c>
      <c r="H19" s="14">
        <v>184</v>
      </c>
      <c r="I19" s="43">
        <v>175</v>
      </c>
      <c r="J19" s="43">
        <v>180</v>
      </c>
      <c r="K19" s="43">
        <v>184</v>
      </c>
      <c r="L19" s="43">
        <v>196</v>
      </c>
      <c r="M19" s="43">
        <v>273</v>
      </c>
      <c r="N19" s="43">
        <v>300</v>
      </c>
      <c r="O19" s="43">
        <v>318</v>
      </c>
      <c r="P19" s="43">
        <v>330</v>
      </c>
      <c r="Q19" s="44">
        <v>1.7441860465116292</v>
      </c>
      <c r="R19" s="44">
        <v>2.857142857142847</v>
      </c>
      <c r="S19" s="45">
        <v>2.2222222222222143</v>
      </c>
      <c r="T19" s="58">
        <v>6.521739130434782</v>
      </c>
      <c r="U19" s="58">
        <v>39.285714285714285</v>
      </c>
      <c r="V19" s="58">
        <v>9.89010989010989</v>
      </c>
      <c r="W19" s="58">
        <v>6</v>
      </c>
      <c r="X19" s="59">
        <v>3.7735849056603774</v>
      </c>
      <c r="Y19" s="42"/>
      <c r="Z19" s="42" t="s">
        <v>42</v>
      </c>
      <c r="AC19" s="65">
        <f t="shared" si="1"/>
        <v>6.521739130434782</v>
      </c>
      <c r="AD19" s="65">
        <f t="shared" si="0"/>
        <v>39.285714285714285</v>
      </c>
      <c r="AE19" s="65">
        <f t="shared" si="0"/>
        <v>9.89010989010989</v>
      </c>
      <c r="AF19" s="65">
        <f t="shared" si="0"/>
        <v>6</v>
      </c>
      <c r="AG19" s="65">
        <f t="shared" si="0"/>
        <v>3.7735849056603774</v>
      </c>
      <c r="AH19" s="65"/>
    </row>
    <row r="20" spans="1:34" s="2" customFormat="1" ht="14.25" customHeight="1">
      <c r="A20" s="42"/>
      <c r="B20" s="42" t="s">
        <v>43</v>
      </c>
      <c r="C20" s="42"/>
      <c r="D20" s="42"/>
      <c r="E20" s="42"/>
      <c r="F20" s="14">
        <v>165</v>
      </c>
      <c r="G20" s="14">
        <v>173</v>
      </c>
      <c r="H20" s="14">
        <v>178</v>
      </c>
      <c r="I20" s="43">
        <v>165</v>
      </c>
      <c r="J20" s="43">
        <v>173</v>
      </c>
      <c r="K20" s="43">
        <v>178</v>
      </c>
      <c r="L20" s="43">
        <v>189</v>
      </c>
      <c r="M20" s="43">
        <v>264</v>
      </c>
      <c r="N20" s="43">
        <v>300</v>
      </c>
      <c r="O20" s="43">
        <v>318</v>
      </c>
      <c r="P20" s="43">
        <v>330</v>
      </c>
      <c r="Q20" s="44">
        <v>2.484472049689444</v>
      </c>
      <c r="R20" s="44">
        <v>4.848484848484858</v>
      </c>
      <c r="S20" s="45">
        <v>2.8901734104046284</v>
      </c>
      <c r="T20" s="58">
        <v>6.179775280898876</v>
      </c>
      <c r="U20" s="58">
        <v>39.682539682539684</v>
      </c>
      <c r="V20" s="58">
        <v>13.636363636363635</v>
      </c>
      <c r="W20" s="58">
        <v>6</v>
      </c>
      <c r="X20" s="59">
        <v>3.7735849056603774</v>
      </c>
      <c r="Y20" s="42"/>
      <c r="Z20" s="42" t="s">
        <v>44</v>
      </c>
      <c r="AC20" s="65">
        <f t="shared" si="1"/>
        <v>6.179775280898876</v>
      </c>
      <c r="AD20" s="65">
        <f t="shared" si="0"/>
        <v>39.682539682539684</v>
      </c>
      <c r="AE20" s="65">
        <f t="shared" si="0"/>
        <v>13.636363636363635</v>
      </c>
      <c r="AF20" s="65">
        <f t="shared" si="0"/>
        <v>6</v>
      </c>
      <c r="AG20" s="65">
        <f t="shared" si="0"/>
        <v>3.7735849056603774</v>
      </c>
      <c r="AH20" s="65"/>
    </row>
    <row r="21" spans="1:34" s="2" customFormat="1" ht="14.25" customHeight="1">
      <c r="A21" s="42"/>
      <c r="B21" s="42" t="s">
        <v>45</v>
      </c>
      <c r="C21" s="42"/>
      <c r="D21" s="42"/>
      <c r="E21" s="42"/>
      <c r="F21" s="14">
        <v>158</v>
      </c>
      <c r="G21" s="14">
        <v>163</v>
      </c>
      <c r="H21" s="14">
        <v>167</v>
      </c>
      <c r="I21" s="43">
        <v>158</v>
      </c>
      <c r="J21" s="43">
        <v>163</v>
      </c>
      <c r="K21" s="43">
        <v>167</v>
      </c>
      <c r="L21" s="43">
        <v>179</v>
      </c>
      <c r="M21" s="43">
        <v>250</v>
      </c>
      <c r="N21" s="43">
        <v>300</v>
      </c>
      <c r="O21" s="43">
        <v>305</v>
      </c>
      <c r="P21" s="43">
        <v>318</v>
      </c>
      <c r="Q21" s="44">
        <v>1.9354838709677296</v>
      </c>
      <c r="R21" s="44">
        <v>3.1645569620253156</v>
      </c>
      <c r="S21" s="45">
        <v>2.453987730061357</v>
      </c>
      <c r="T21" s="58">
        <v>7.18562874251497</v>
      </c>
      <c r="U21" s="58">
        <v>39.66480446927375</v>
      </c>
      <c r="V21" s="58">
        <v>20</v>
      </c>
      <c r="W21" s="58">
        <v>1.6666666666666667</v>
      </c>
      <c r="X21" s="59">
        <v>4.2622950819672125</v>
      </c>
      <c r="Y21" s="42"/>
      <c r="Z21" s="42" t="s">
        <v>46</v>
      </c>
      <c r="AC21" s="65">
        <f t="shared" si="1"/>
        <v>7.18562874251497</v>
      </c>
      <c r="AD21" s="65">
        <f t="shared" si="0"/>
        <v>39.66480446927375</v>
      </c>
      <c r="AE21" s="65">
        <f t="shared" si="0"/>
        <v>20</v>
      </c>
      <c r="AF21" s="65">
        <f t="shared" si="0"/>
        <v>1.6666666666666667</v>
      </c>
      <c r="AG21" s="65">
        <f t="shared" si="0"/>
        <v>4.2622950819672125</v>
      </c>
      <c r="AH21" s="65"/>
    </row>
    <row r="22" spans="1:34" s="2" customFormat="1" ht="14.25" customHeight="1">
      <c r="A22" s="42"/>
      <c r="B22" s="42" t="s">
        <v>47</v>
      </c>
      <c r="C22" s="42"/>
      <c r="D22" s="42"/>
      <c r="E22" s="42"/>
      <c r="F22" s="14">
        <v>150</v>
      </c>
      <c r="G22" s="14">
        <v>156</v>
      </c>
      <c r="H22" s="14">
        <v>160</v>
      </c>
      <c r="I22" s="43">
        <v>150</v>
      </c>
      <c r="J22" s="43">
        <v>156</v>
      </c>
      <c r="K22" s="43">
        <v>160</v>
      </c>
      <c r="L22" s="43">
        <v>169</v>
      </c>
      <c r="M22" s="43">
        <v>236</v>
      </c>
      <c r="N22" s="43">
        <v>300</v>
      </c>
      <c r="O22" s="43">
        <v>305</v>
      </c>
      <c r="P22" s="43">
        <v>320</v>
      </c>
      <c r="Q22" s="44">
        <v>0.671140939597322</v>
      </c>
      <c r="R22" s="44">
        <v>4</v>
      </c>
      <c r="S22" s="45">
        <v>2.564102564102555</v>
      </c>
      <c r="T22" s="58">
        <v>5.625</v>
      </c>
      <c r="U22" s="58">
        <v>39.64497041420118</v>
      </c>
      <c r="V22" s="58">
        <v>27.11864406779661</v>
      </c>
      <c r="W22" s="58">
        <v>1.6666666666666667</v>
      </c>
      <c r="X22" s="59">
        <v>4.918032786885246</v>
      </c>
      <c r="Y22" s="42"/>
      <c r="Z22" s="42" t="s">
        <v>48</v>
      </c>
      <c r="AC22" s="65">
        <f t="shared" si="1"/>
        <v>5.625</v>
      </c>
      <c r="AD22" s="65">
        <f t="shared" si="0"/>
        <v>39.64497041420118</v>
      </c>
      <c r="AE22" s="65">
        <f t="shared" si="0"/>
        <v>27.11864406779661</v>
      </c>
      <c r="AF22" s="65">
        <f t="shared" si="0"/>
        <v>1.6666666666666667</v>
      </c>
      <c r="AG22" s="65">
        <f t="shared" si="0"/>
        <v>4.918032786885246</v>
      </c>
      <c r="AH22" s="65"/>
    </row>
    <row r="23" spans="1:34" s="2" customFormat="1" ht="14.25" customHeight="1">
      <c r="A23" s="42"/>
      <c r="B23" s="42" t="s">
        <v>49</v>
      </c>
      <c r="C23" s="42"/>
      <c r="D23" s="42"/>
      <c r="E23" s="42"/>
      <c r="F23" s="14">
        <v>165</v>
      </c>
      <c r="G23" s="14">
        <v>173</v>
      </c>
      <c r="H23" s="14">
        <v>180</v>
      </c>
      <c r="I23" s="43">
        <v>165</v>
      </c>
      <c r="J23" s="43">
        <v>173</v>
      </c>
      <c r="K23" s="43">
        <v>180</v>
      </c>
      <c r="L23" s="43">
        <v>193</v>
      </c>
      <c r="M23" s="43">
        <v>269</v>
      </c>
      <c r="N23" s="43">
        <v>300</v>
      </c>
      <c r="O23" s="43">
        <v>318</v>
      </c>
      <c r="P23" s="43">
        <v>325</v>
      </c>
      <c r="Q23" s="44">
        <v>3.125</v>
      </c>
      <c r="R23" s="44">
        <v>4.848484848484858</v>
      </c>
      <c r="S23" s="45">
        <v>4.0462427745664655</v>
      </c>
      <c r="T23" s="58">
        <v>7.222222222222221</v>
      </c>
      <c r="U23" s="58">
        <v>39.37823834196891</v>
      </c>
      <c r="V23" s="58">
        <v>11.524163568773234</v>
      </c>
      <c r="W23" s="58">
        <v>6</v>
      </c>
      <c r="X23" s="59">
        <v>2.20125786163522</v>
      </c>
      <c r="Y23" s="42"/>
      <c r="Z23" s="42" t="s">
        <v>50</v>
      </c>
      <c r="AC23" s="65">
        <f t="shared" si="1"/>
        <v>7.222222222222221</v>
      </c>
      <c r="AD23" s="65">
        <f t="shared" si="0"/>
        <v>39.37823834196891</v>
      </c>
      <c r="AE23" s="65">
        <f t="shared" si="0"/>
        <v>11.524163568773234</v>
      </c>
      <c r="AF23" s="65">
        <f t="shared" si="0"/>
        <v>6</v>
      </c>
      <c r="AG23" s="65">
        <f t="shared" si="0"/>
        <v>2.20125786163522</v>
      </c>
      <c r="AH23" s="65"/>
    </row>
    <row r="24" spans="1:34" s="2" customFormat="1" ht="14.25" customHeight="1">
      <c r="A24" s="42"/>
      <c r="B24" s="42" t="s">
        <v>51</v>
      </c>
      <c r="C24" s="42"/>
      <c r="D24" s="42"/>
      <c r="E24" s="42"/>
      <c r="F24" s="14">
        <v>155</v>
      </c>
      <c r="G24" s="14">
        <v>163</v>
      </c>
      <c r="H24" s="14">
        <v>170</v>
      </c>
      <c r="I24" s="43">
        <v>155</v>
      </c>
      <c r="J24" s="43">
        <v>163</v>
      </c>
      <c r="K24" s="43">
        <v>170</v>
      </c>
      <c r="L24" s="43">
        <v>183</v>
      </c>
      <c r="M24" s="43">
        <v>255</v>
      </c>
      <c r="N24" s="43">
        <v>300</v>
      </c>
      <c r="O24" s="43">
        <v>318</v>
      </c>
      <c r="P24" s="43">
        <v>318</v>
      </c>
      <c r="Q24" s="44">
        <v>1.9736842105263008</v>
      </c>
      <c r="R24" s="44">
        <v>5.161290322580641</v>
      </c>
      <c r="S24" s="45">
        <v>4.294478527607353</v>
      </c>
      <c r="T24" s="58">
        <v>7.647058823529412</v>
      </c>
      <c r="U24" s="58">
        <v>39.34426229508197</v>
      </c>
      <c r="V24" s="58">
        <v>17.647058823529413</v>
      </c>
      <c r="W24" s="58">
        <v>6</v>
      </c>
      <c r="X24" s="59">
        <v>0</v>
      </c>
      <c r="Y24" s="42"/>
      <c r="Z24" s="42" t="s">
        <v>52</v>
      </c>
      <c r="AC24" s="65">
        <f t="shared" si="1"/>
        <v>7.647058823529412</v>
      </c>
      <c r="AD24" s="65">
        <f t="shared" si="0"/>
        <v>39.34426229508197</v>
      </c>
      <c r="AE24" s="65">
        <f t="shared" si="0"/>
        <v>17.647058823529413</v>
      </c>
      <c r="AF24" s="65">
        <f t="shared" si="0"/>
        <v>6</v>
      </c>
      <c r="AG24" s="65">
        <f t="shared" si="0"/>
        <v>0</v>
      </c>
      <c r="AH24" s="65"/>
    </row>
    <row r="25" spans="1:34" s="2" customFormat="1" ht="14.25" customHeight="1">
      <c r="A25" s="42"/>
      <c r="B25" s="42" t="s">
        <v>53</v>
      </c>
      <c r="C25" s="42"/>
      <c r="D25" s="42"/>
      <c r="E25" s="42"/>
      <c r="F25" s="14">
        <v>150</v>
      </c>
      <c r="G25" s="14">
        <v>156</v>
      </c>
      <c r="H25" s="14">
        <v>160</v>
      </c>
      <c r="I25" s="43">
        <v>150</v>
      </c>
      <c r="J25" s="43">
        <v>156</v>
      </c>
      <c r="K25" s="43">
        <v>160</v>
      </c>
      <c r="L25" s="43">
        <v>170</v>
      </c>
      <c r="M25" s="43">
        <v>237</v>
      </c>
      <c r="N25" s="43">
        <v>300</v>
      </c>
      <c r="O25" s="43">
        <v>305</v>
      </c>
      <c r="P25" s="43">
        <v>318</v>
      </c>
      <c r="Q25" s="44">
        <v>2.040816326530617</v>
      </c>
      <c r="R25" s="44">
        <v>4</v>
      </c>
      <c r="S25" s="45">
        <v>2.564102564102555</v>
      </c>
      <c r="T25" s="58">
        <v>6.25</v>
      </c>
      <c r="U25" s="58">
        <v>39.411764705882355</v>
      </c>
      <c r="V25" s="58">
        <v>26.582278481012654</v>
      </c>
      <c r="W25" s="58">
        <v>1.6666666666666667</v>
      </c>
      <c r="X25" s="59">
        <v>4.2622950819672125</v>
      </c>
      <c r="Y25" s="42"/>
      <c r="Z25" s="5" t="s">
        <v>54</v>
      </c>
      <c r="AC25" s="65">
        <f t="shared" si="1"/>
        <v>6.25</v>
      </c>
      <c r="AD25" s="65">
        <f t="shared" si="0"/>
        <v>39.411764705882355</v>
      </c>
      <c r="AE25" s="65">
        <f t="shared" si="0"/>
        <v>26.582278481012654</v>
      </c>
      <c r="AF25" s="65">
        <f t="shared" si="0"/>
        <v>1.6666666666666667</v>
      </c>
      <c r="AG25" s="65">
        <f t="shared" si="0"/>
        <v>4.2622950819672125</v>
      </c>
      <c r="AH25" s="65"/>
    </row>
    <row r="26" spans="1:34" s="20" customFormat="1" ht="14.25" customHeight="1">
      <c r="A26" s="42"/>
      <c r="B26" s="42" t="s">
        <v>55</v>
      </c>
      <c r="C26" s="42"/>
      <c r="D26" s="42"/>
      <c r="E26" s="42"/>
      <c r="F26" s="14">
        <v>155</v>
      </c>
      <c r="G26" s="14">
        <v>160</v>
      </c>
      <c r="H26" s="14">
        <v>163</v>
      </c>
      <c r="I26" s="43">
        <v>155</v>
      </c>
      <c r="J26" s="43">
        <v>160</v>
      </c>
      <c r="K26" s="43">
        <v>163</v>
      </c>
      <c r="L26" s="43">
        <v>173</v>
      </c>
      <c r="M26" s="43">
        <v>241</v>
      </c>
      <c r="N26" s="43">
        <v>300</v>
      </c>
      <c r="O26" s="43">
        <v>305</v>
      </c>
      <c r="P26" s="43">
        <v>315</v>
      </c>
      <c r="Q26" s="44">
        <v>0.6493506493506516</v>
      </c>
      <c r="R26" s="44">
        <v>3.225806451612897</v>
      </c>
      <c r="S26" s="45">
        <v>1.875</v>
      </c>
      <c r="T26" s="58">
        <v>6.134969325153374</v>
      </c>
      <c r="U26" s="58">
        <v>39.30635838150289</v>
      </c>
      <c r="V26" s="58">
        <v>24.481327800829874</v>
      </c>
      <c r="W26" s="58">
        <v>1.6666666666666667</v>
      </c>
      <c r="X26" s="59">
        <v>3.278688524590164</v>
      </c>
      <c r="Y26" s="46"/>
      <c r="Z26" s="42" t="s">
        <v>56</v>
      </c>
      <c r="AC26" s="65">
        <f t="shared" si="1"/>
        <v>6.134969325153374</v>
      </c>
      <c r="AD26" s="65">
        <f aca="true" t="shared" si="2" ref="AD26:AD34">((M26-L26)/L26)*100</f>
        <v>39.30635838150289</v>
      </c>
      <c r="AE26" s="65">
        <f aca="true" t="shared" si="3" ref="AE26:AE34">((N26-M26)/M26)*100</f>
        <v>24.481327800829874</v>
      </c>
      <c r="AF26" s="65">
        <f aca="true" t="shared" si="4" ref="AF26:AF34">((O26-N26)/N26)*100</f>
        <v>1.6666666666666667</v>
      </c>
      <c r="AG26" s="65">
        <f aca="true" t="shared" si="5" ref="AG26:AG34">((P26-O26)/O26)*100</f>
        <v>3.278688524590164</v>
      </c>
      <c r="AH26" s="65"/>
    </row>
    <row r="27" spans="1:34" s="20" customFormat="1" ht="14.25" customHeight="1">
      <c r="A27" s="42"/>
      <c r="B27" s="42" t="s">
        <v>57</v>
      </c>
      <c r="C27" s="42"/>
      <c r="D27" s="42"/>
      <c r="E27" s="42"/>
      <c r="F27" s="14">
        <v>156</v>
      </c>
      <c r="G27" s="14">
        <v>164</v>
      </c>
      <c r="H27" s="14">
        <v>167</v>
      </c>
      <c r="I27" s="43">
        <v>156</v>
      </c>
      <c r="J27" s="43">
        <v>164</v>
      </c>
      <c r="K27" s="43">
        <v>167</v>
      </c>
      <c r="L27" s="43">
        <v>180</v>
      </c>
      <c r="M27" s="43">
        <v>251</v>
      </c>
      <c r="N27" s="43">
        <v>300</v>
      </c>
      <c r="O27" s="43">
        <v>305</v>
      </c>
      <c r="P27" s="43">
        <v>310</v>
      </c>
      <c r="Q27" s="44">
        <v>1.298701298701289</v>
      </c>
      <c r="R27" s="44">
        <v>5.128205128205138</v>
      </c>
      <c r="S27" s="45">
        <v>1.8292682926829258</v>
      </c>
      <c r="T27" s="58">
        <v>7.784431137724551</v>
      </c>
      <c r="U27" s="58">
        <v>39.44444444444444</v>
      </c>
      <c r="V27" s="58">
        <v>19.52191235059761</v>
      </c>
      <c r="W27" s="58">
        <v>1.6666666666666667</v>
      </c>
      <c r="X27" s="59">
        <v>1.639344262295082</v>
      </c>
      <c r="Y27" s="46"/>
      <c r="Z27" s="5" t="s">
        <v>58</v>
      </c>
      <c r="AC27" s="65">
        <f t="shared" si="1"/>
        <v>7.784431137724551</v>
      </c>
      <c r="AD27" s="65">
        <f t="shared" si="2"/>
        <v>39.44444444444444</v>
      </c>
      <c r="AE27" s="65">
        <f t="shared" si="3"/>
        <v>19.52191235059761</v>
      </c>
      <c r="AF27" s="65">
        <f t="shared" si="4"/>
        <v>1.6666666666666667</v>
      </c>
      <c r="AG27" s="65">
        <f t="shared" si="5"/>
        <v>1.639344262295082</v>
      </c>
      <c r="AH27" s="65"/>
    </row>
    <row r="28" spans="1:34" s="2" customFormat="1" ht="14.25" customHeight="1">
      <c r="A28" s="42"/>
      <c r="B28" s="42" t="s">
        <v>59</v>
      </c>
      <c r="C28" s="42"/>
      <c r="D28" s="42"/>
      <c r="E28" s="42"/>
      <c r="F28" s="14">
        <v>157</v>
      </c>
      <c r="G28" s="14">
        <v>165</v>
      </c>
      <c r="H28" s="14">
        <v>169</v>
      </c>
      <c r="I28" s="43">
        <v>157</v>
      </c>
      <c r="J28" s="43">
        <v>165</v>
      </c>
      <c r="K28" s="43">
        <v>169</v>
      </c>
      <c r="L28" s="43">
        <v>181</v>
      </c>
      <c r="M28" s="43">
        <v>252</v>
      </c>
      <c r="N28" s="43">
        <v>300</v>
      </c>
      <c r="O28" s="43">
        <v>305</v>
      </c>
      <c r="P28" s="43">
        <v>315</v>
      </c>
      <c r="Q28" s="44">
        <v>1.2903225806451672</v>
      </c>
      <c r="R28" s="44">
        <v>5.095541401273891</v>
      </c>
      <c r="S28" s="45">
        <v>2.424242424242422</v>
      </c>
      <c r="T28" s="58">
        <v>7.100591715976331</v>
      </c>
      <c r="U28" s="58">
        <v>39.226519337016576</v>
      </c>
      <c r="V28" s="58">
        <v>19.047619047619047</v>
      </c>
      <c r="W28" s="58">
        <v>1.6666666666666667</v>
      </c>
      <c r="X28" s="59">
        <v>3.278688524590164</v>
      </c>
      <c r="Y28" s="47"/>
      <c r="Z28" s="42" t="s">
        <v>60</v>
      </c>
      <c r="AC28" s="65">
        <f t="shared" si="1"/>
        <v>7.100591715976331</v>
      </c>
      <c r="AD28" s="65">
        <f t="shared" si="2"/>
        <v>39.226519337016576</v>
      </c>
      <c r="AE28" s="65">
        <f t="shared" si="3"/>
        <v>19.047619047619047</v>
      </c>
      <c r="AF28" s="65">
        <f t="shared" si="4"/>
        <v>1.6666666666666667</v>
      </c>
      <c r="AG28" s="65">
        <f t="shared" si="5"/>
        <v>3.278688524590164</v>
      </c>
      <c r="AH28" s="65"/>
    </row>
    <row r="29" spans="1:34" s="2" customFormat="1" ht="14.25" customHeight="1">
      <c r="A29" s="42"/>
      <c r="B29" s="42" t="s">
        <v>61</v>
      </c>
      <c r="C29" s="42"/>
      <c r="D29" s="42"/>
      <c r="E29" s="42"/>
      <c r="F29" s="14">
        <v>149</v>
      </c>
      <c r="G29" s="14">
        <v>154</v>
      </c>
      <c r="H29" s="14">
        <v>158</v>
      </c>
      <c r="I29" s="43">
        <v>149</v>
      </c>
      <c r="J29" s="43">
        <v>154</v>
      </c>
      <c r="K29" s="43">
        <v>158</v>
      </c>
      <c r="L29" s="43">
        <v>167</v>
      </c>
      <c r="M29" s="43">
        <v>233</v>
      </c>
      <c r="N29" s="43">
        <v>300</v>
      </c>
      <c r="O29" s="43">
        <v>305</v>
      </c>
      <c r="P29" s="43">
        <v>320</v>
      </c>
      <c r="Q29" s="44">
        <v>0</v>
      </c>
      <c r="R29" s="44">
        <v>3.3557046979865817</v>
      </c>
      <c r="S29" s="45">
        <v>2.597402597402592</v>
      </c>
      <c r="T29" s="58">
        <v>5.69620253164557</v>
      </c>
      <c r="U29" s="58">
        <v>39.52095808383233</v>
      </c>
      <c r="V29" s="58">
        <v>28.75536480686695</v>
      </c>
      <c r="W29" s="58">
        <v>1.6666666666666667</v>
      </c>
      <c r="X29" s="59">
        <v>4.918032786885246</v>
      </c>
      <c r="Y29" s="47"/>
      <c r="Z29" s="42" t="s">
        <v>62</v>
      </c>
      <c r="AC29" s="65">
        <f t="shared" si="1"/>
        <v>5.69620253164557</v>
      </c>
      <c r="AD29" s="65">
        <f t="shared" si="2"/>
        <v>39.52095808383233</v>
      </c>
      <c r="AE29" s="65">
        <f t="shared" si="3"/>
        <v>28.75536480686695</v>
      </c>
      <c r="AF29" s="65">
        <f t="shared" si="4"/>
        <v>1.6666666666666667</v>
      </c>
      <c r="AG29" s="65">
        <f t="shared" si="5"/>
        <v>4.918032786885246</v>
      </c>
      <c r="AH29" s="65"/>
    </row>
    <row r="30" spans="1:34" s="2" customFormat="1" ht="14.25" customHeight="1">
      <c r="A30" s="5"/>
      <c r="B30" s="5" t="s">
        <v>63</v>
      </c>
      <c r="C30" s="42"/>
      <c r="D30" s="42"/>
      <c r="E30" s="42"/>
      <c r="F30" s="14">
        <v>194</v>
      </c>
      <c r="G30" s="14">
        <v>203</v>
      </c>
      <c r="H30" s="14">
        <v>205</v>
      </c>
      <c r="I30" s="43">
        <v>194</v>
      </c>
      <c r="J30" s="43">
        <v>203</v>
      </c>
      <c r="K30" s="43">
        <v>205</v>
      </c>
      <c r="L30" s="43">
        <v>215</v>
      </c>
      <c r="M30" s="43">
        <v>300</v>
      </c>
      <c r="N30" s="43">
        <v>300</v>
      </c>
      <c r="O30" s="43">
        <v>310</v>
      </c>
      <c r="P30" s="43">
        <v>325</v>
      </c>
      <c r="Q30" s="44">
        <v>1.5706806282722567</v>
      </c>
      <c r="R30" s="44">
        <v>4.639175257731964</v>
      </c>
      <c r="S30" s="45">
        <v>0.9852216748768399</v>
      </c>
      <c r="T30" s="58">
        <v>4.878048780487805</v>
      </c>
      <c r="U30" s="58">
        <v>39.53488372093023</v>
      </c>
      <c r="V30" s="58">
        <v>0</v>
      </c>
      <c r="W30" s="58">
        <v>3.3333333333333335</v>
      </c>
      <c r="X30" s="59">
        <v>4.838709677419355</v>
      </c>
      <c r="Y30" s="5"/>
      <c r="Z30" s="5" t="s">
        <v>64</v>
      </c>
      <c r="AC30" s="65">
        <f t="shared" si="1"/>
        <v>4.878048780487805</v>
      </c>
      <c r="AD30" s="65">
        <f t="shared" si="2"/>
        <v>39.53488372093023</v>
      </c>
      <c r="AE30" s="65">
        <f t="shared" si="3"/>
        <v>0</v>
      </c>
      <c r="AF30" s="65">
        <f t="shared" si="4"/>
        <v>3.3333333333333335</v>
      </c>
      <c r="AG30" s="65">
        <f t="shared" si="5"/>
        <v>4.838709677419355</v>
      </c>
      <c r="AH30" s="65"/>
    </row>
    <row r="31" spans="1:34" s="20" customFormat="1" ht="14.25" customHeight="1">
      <c r="A31" s="48"/>
      <c r="B31" s="48" t="s">
        <v>65</v>
      </c>
      <c r="C31" s="50"/>
      <c r="D31" s="50"/>
      <c r="E31" s="50"/>
      <c r="F31" s="14">
        <v>194</v>
      </c>
      <c r="G31" s="14">
        <v>203</v>
      </c>
      <c r="H31" s="14">
        <v>205</v>
      </c>
      <c r="I31" s="43">
        <v>194</v>
      </c>
      <c r="J31" s="43">
        <v>203</v>
      </c>
      <c r="K31" s="43">
        <v>205</v>
      </c>
      <c r="L31" s="43">
        <v>215</v>
      </c>
      <c r="M31" s="43">
        <v>300</v>
      </c>
      <c r="N31" s="43">
        <v>300</v>
      </c>
      <c r="O31" s="43">
        <v>310</v>
      </c>
      <c r="P31" s="43">
        <v>325</v>
      </c>
      <c r="Q31" s="44">
        <v>1.5706806282722567</v>
      </c>
      <c r="R31" s="44">
        <v>4.639175257731964</v>
      </c>
      <c r="S31" s="45">
        <v>0.9852216748768399</v>
      </c>
      <c r="T31" s="58">
        <v>4.878048780487805</v>
      </c>
      <c r="U31" s="58">
        <v>39.53488372093023</v>
      </c>
      <c r="V31" s="58">
        <v>0</v>
      </c>
      <c r="W31" s="58">
        <v>3.3333333333333335</v>
      </c>
      <c r="X31" s="59">
        <v>4.838709677419355</v>
      </c>
      <c r="Y31" s="50"/>
      <c r="Z31" s="50" t="s">
        <v>66</v>
      </c>
      <c r="AC31" s="65">
        <f t="shared" si="1"/>
        <v>4.878048780487805</v>
      </c>
      <c r="AD31" s="65">
        <f t="shared" si="2"/>
        <v>39.53488372093023</v>
      </c>
      <c r="AE31" s="65">
        <f t="shared" si="3"/>
        <v>0</v>
      </c>
      <c r="AF31" s="65">
        <f t="shared" si="4"/>
        <v>3.3333333333333335</v>
      </c>
      <c r="AG31" s="65">
        <f t="shared" si="5"/>
        <v>4.838709677419355</v>
      </c>
      <c r="AH31" s="65"/>
    </row>
    <row r="32" spans="1:34" s="2" customFormat="1" ht="14.25" customHeight="1">
      <c r="A32" s="5"/>
      <c r="B32" s="5" t="s">
        <v>67</v>
      </c>
      <c r="C32" s="42"/>
      <c r="D32" s="42"/>
      <c r="E32" s="42"/>
      <c r="F32" s="14">
        <v>155</v>
      </c>
      <c r="G32" s="14">
        <v>160</v>
      </c>
      <c r="H32" s="14">
        <v>163</v>
      </c>
      <c r="I32" s="43">
        <v>155</v>
      </c>
      <c r="J32" s="43">
        <v>160</v>
      </c>
      <c r="K32" s="43">
        <v>163</v>
      </c>
      <c r="L32" s="43">
        <v>172</v>
      </c>
      <c r="M32" s="43">
        <v>240</v>
      </c>
      <c r="N32" s="43">
        <v>300</v>
      </c>
      <c r="O32" s="43">
        <v>305</v>
      </c>
      <c r="P32" s="43">
        <v>318</v>
      </c>
      <c r="Q32" s="44">
        <v>0.6493506493506516</v>
      </c>
      <c r="R32" s="44">
        <v>3.225806451612897</v>
      </c>
      <c r="S32" s="45">
        <v>1.875</v>
      </c>
      <c r="T32" s="58">
        <v>5.521472392638037</v>
      </c>
      <c r="U32" s="58">
        <v>39.53488372093023</v>
      </c>
      <c r="V32" s="58">
        <v>25</v>
      </c>
      <c r="W32" s="58">
        <v>1.6666666666666667</v>
      </c>
      <c r="X32" s="59">
        <v>4.2622950819672125</v>
      </c>
      <c r="Y32" s="42"/>
      <c r="Z32" s="42" t="s">
        <v>68</v>
      </c>
      <c r="AC32" s="65">
        <f t="shared" si="1"/>
        <v>5.521472392638037</v>
      </c>
      <c r="AD32" s="65">
        <f t="shared" si="2"/>
        <v>39.53488372093023</v>
      </c>
      <c r="AE32" s="65">
        <f t="shared" si="3"/>
        <v>25</v>
      </c>
      <c r="AF32" s="65">
        <f t="shared" si="4"/>
        <v>1.6666666666666667</v>
      </c>
      <c r="AG32" s="65">
        <f t="shared" si="5"/>
        <v>4.2622950819672125</v>
      </c>
      <c r="AH32" s="65"/>
    </row>
    <row r="33" spans="1:34" s="2" customFormat="1" ht="14.25" customHeight="1">
      <c r="A33" s="50"/>
      <c r="B33" s="50" t="s">
        <v>69</v>
      </c>
      <c r="C33" s="50"/>
      <c r="D33" s="50"/>
      <c r="E33" s="42"/>
      <c r="F33" s="14">
        <v>160</v>
      </c>
      <c r="G33" s="14">
        <v>164</v>
      </c>
      <c r="H33" s="14">
        <v>168</v>
      </c>
      <c r="I33" s="43">
        <v>160</v>
      </c>
      <c r="J33" s="43">
        <v>164</v>
      </c>
      <c r="K33" s="43">
        <v>168</v>
      </c>
      <c r="L33" s="43">
        <v>179</v>
      </c>
      <c r="M33" s="43">
        <v>250</v>
      </c>
      <c r="N33" s="43">
        <v>300</v>
      </c>
      <c r="O33" s="43">
        <v>305</v>
      </c>
      <c r="P33" s="43">
        <v>315</v>
      </c>
      <c r="Q33" s="44">
        <v>2.564102564102555</v>
      </c>
      <c r="R33" s="44">
        <v>2.499999999999986</v>
      </c>
      <c r="S33" s="45">
        <v>2.439024390243901</v>
      </c>
      <c r="T33" s="58">
        <v>6.547619047619048</v>
      </c>
      <c r="U33" s="58">
        <v>39.66480446927375</v>
      </c>
      <c r="V33" s="58">
        <v>20</v>
      </c>
      <c r="W33" s="58">
        <v>1.6666666666666667</v>
      </c>
      <c r="X33" s="59">
        <v>3.278688524590164</v>
      </c>
      <c r="Y33" s="42"/>
      <c r="Z33" s="42" t="s">
        <v>70</v>
      </c>
      <c r="AC33" s="65">
        <f t="shared" si="1"/>
        <v>6.547619047619048</v>
      </c>
      <c r="AD33" s="65">
        <f t="shared" si="2"/>
        <v>39.66480446927375</v>
      </c>
      <c r="AE33" s="65">
        <f t="shared" si="3"/>
        <v>20</v>
      </c>
      <c r="AF33" s="65">
        <f t="shared" si="4"/>
        <v>1.6666666666666667</v>
      </c>
      <c r="AG33" s="65">
        <f t="shared" si="5"/>
        <v>3.278688524590164</v>
      </c>
      <c r="AH33" s="65"/>
    </row>
    <row r="34" spans="1:34" s="2" customFormat="1" ht="14.25" customHeight="1">
      <c r="A34" s="50"/>
      <c r="B34" s="50" t="s">
        <v>71</v>
      </c>
      <c r="C34" s="50"/>
      <c r="D34" s="50"/>
      <c r="E34" s="50"/>
      <c r="F34" s="14">
        <v>152</v>
      </c>
      <c r="G34" s="14">
        <v>160</v>
      </c>
      <c r="H34" s="14">
        <v>164</v>
      </c>
      <c r="I34" s="43">
        <v>152</v>
      </c>
      <c r="J34" s="43">
        <v>160</v>
      </c>
      <c r="K34" s="43">
        <v>164</v>
      </c>
      <c r="L34" s="43">
        <v>172</v>
      </c>
      <c r="M34" s="43">
        <v>240</v>
      </c>
      <c r="N34" s="43">
        <v>300</v>
      </c>
      <c r="O34" s="43">
        <v>305</v>
      </c>
      <c r="P34" s="43">
        <v>315</v>
      </c>
      <c r="Q34" s="44">
        <v>0</v>
      </c>
      <c r="R34" s="44">
        <v>5.263157894736835</v>
      </c>
      <c r="S34" s="45">
        <v>2.499999999999986</v>
      </c>
      <c r="T34" s="58">
        <v>4.878048780487805</v>
      </c>
      <c r="U34" s="58">
        <v>39.53488372093023</v>
      </c>
      <c r="V34" s="58">
        <v>25</v>
      </c>
      <c r="W34" s="58">
        <v>1.6666666666666667</v>
      </c>
      <c r="X34" s="59">
        <v>3.278688524590164</v>
      </c>
      <c r="Y34" s="49"/>
      <c r="Z34" s="42" t="s">
        <v>72</v>
      </c>
      <c r="AC34" s="65">
        <f t="shared" si="1"/>
        <v>4.878048780487805</v>
      </c>
      <c r="AD34" s="65">
        <f t="shared" si="2"/>
        <v>39.53488372093023</v>
      </c>
      <c r="AE34" s="65">
        <f t="shared" si="3"/>
        <v>25</v>
      </c>
      <c r="AF34" s="65">
        <f t="shared" si="4"/>
        <v>1.6666666666666667</v>
      </c>
      <c r="AG34" s="65">
        <f t="shared" si="5"/>
        <v>3.278688524590164</v>
      </c>
      <c r="AH34" s="65"/>
    </row>
    <row r="35" spans="1:34" s="2" customFormat="1" ht="0.75" customHeight="1">
      <c r="A35" s="32"/>
      <c r="B35" s="32"/>
      <c r="C35" s="32"/>
      <c r="D35" s="32"/>
      <c r="E35" s="32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/>
      <c r="R35" s="53"/>
      <c r="S35" s="51"/>
      <c r="T35" s="51"/>
      <c r="U35" s="51"/>
      <c r="V35" s="54"/>
      <c r="W35" s="54"/>
      <c r="X35" s="51"/>
      <c r="Y35" s="32"/>
      <c r="Z35" s="32"/>
      <c r="AC35" s="65" t="e">
        <f t="shared" si="1"/>
        <v>#DIV/0!</v>
      </c>
      <c r="AD35" s="65" t="e">
        <f>((M35-L35)/L35)*100</f>
        <v>#DIV/0!</v>
      </c>
      <c r="AE35" s="65" t="e">
        <f>((N35-M35)/M35)*100</f>
        <v>#DIV/0!</v>
      </c>
      <c r="AF35" s="65" t="e">
        <f>((P35-N35)/N35)*100</f>
        <v>#DIV/0!</v>
      </c>
      <c r="AG35" s="66"/>
      <c r="AH35" s="66"/>
    </row>
    <row r="36" spans="1:34" s="2" customFormat="1" ht="3.75" customHeight="1">
      <c r="A36" s="42"/>
      <c r="B36" s="42"/>
      <c r="C36" s="42"/>
      <c r="D36" s="42"/>
      <c r="E36" s="42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6"/>
      <c r="R36" s="57"/>
      <c r="S36" s="55"/>
      <c r="T36" s="55"/>
      <c r="U36" s="55"/>
      <c r="V36" s="55"/>
      <c r="W36" s="55"/>
      <c r="X36" s="55"/>
      <c r="Y36" s="42"/>
      <c r="Z36" s="42"/>
      <c r="AC36" s="66"/>
      <c r="AD36" s="66"/>
      <c r="AE36" s="66"/>
      <c r="AF36" s="66"/>
      <c r="AG36" s="66"/>
      <c r="AH36" s="66"/>
    </row>
    <row r="37" spans="1:34" s="7" customFormat="1" ht="26.25" customHeight="1">
      <c r="A37" s="3"/>
      <c r="B37" s="3" t="s">
        <v>73</v>
      </c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3" t="s">
        <v>74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C37" s="67"/>
      <c r="AD37" s="67"/>
      <c r="AE37" s="67"/>
      <c r="AF37" s="67"/>
      <c r="AG37" s="67"/>
      <c r="AH37" s="67"/>
    </row>
  </sheetData>
  <sheetProtection/>
  <mergeCells count="11">
    <mergeCell ref="Q6:R6"/>
    <mergeCell ref="I4:P4"/>
    <mergeCell ref="I5:J5"/>
    <mergeCell ref="I6:J6"/>
    <mergeCell ref="S4:X4"/>
    <mergeCell ref="Z2:Z3"/>
    <mergeCell ref="A5:E7"/>
    <mergeCell ref="F5:G5"/>
    <mergeCell ref="Q5:R5"/>
    <mergeCell ref="Z5:Z7"/>
    <mergeCell ref="F6:G6"/>
  </mergeCells>
  <printOptions/>
  <pageMargins left="0.5905511811023623" right="0.3937007874015748" top="0.6692913385826772" bottom="0.5118110236220472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2019-11-18T03:29:11Z</cp:lastPrinted>
  <dcterms:created xsi:type="dcterms:W3CDTF">2004-08-16T17:13:42Z</dcterms:created>
  <dcterms:modified xsi:type="dcterms:W3CDTF">2020-02-18T03:35:27Z</dcterms:modified>
  <cp:category/>
  <cp:version/>
  <cp:contentType/>
  <cp:contentStatus/>
</cp:coreProperties>
</file>