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2.9 " sheetId="1" r:id="rId1"/>
  </sheets>
  <definedNames>
    <definedName name="_xlnm.Print_Area" localSheetId="0">'T-2.9 '!$A$1:$Z$38</definedName>
  </definedNames>
  <calcPr fullCalcOnLoad="1"/>
</workbook>
</file>

<file path=xl/sharedStrings.xml><?xml version="1.0" encoding="utf-8"?>
<sst xmlns="http://schemas.openxmlformats.org/spreadsheetml/2006/main" count="117" uniqueCount="78">
  <si>
    <t>Source:  Chanthaburi Provincial Labour Protection and Welfare Office</t>
  </si>
  <si>
    <t xml:space="preserve">    ที่มา:  สำนักงานสวัสดิการและคุ้มครองแรงงานจังหวัดจันทบุรี</t>
  </si>
  <si>
    <t>Phachuap khiri khan</t>
  </si>
  <si>
    <t>ประจวบคีรีขันธ์</t>
  </si>
  <si>
    <t>Phetchaburi</t>
  </si>
  <si>
    <t>เพชรบุรี</t>
  </si>
  <si>
    <t>Samut songkhram</t>
  </si>
  <si>
    <t>สมุทรสงคราม</t>
  </si>
  <si>
    <t>Samut sakhon</t>
  </si>
  <si>
    <t xml:space="preserve">   -</t>
  </si>
  <si>
    <t>สมุทรสาคร</t>
  </si>
  <si>
    <t>Nakhon pathom</t>
  </si>
  <si>
    <t>นครปฐม</t>
  </si>
  <si>
    <t>Suphan buri</t>
  </si>
  <si>
    <t>สุพรรณบุรี</t>
  </si>
  <si>
    <t>Kanchanaburi</t>
  </si>
  <si>
    <t>กาญจนบุรี</t>
  </si>
  <si>
    <t>Ratchtburi</t>
  </si>
  <si>
    <t>ราชบุรี</t>
  </si>
  <si>
    <t>Sa kaeo</t>
  </si>
  <si>
    <t>สระแก้ว</t>
  </si>
  <si>
    <t>Nakhon nayok</t>
  </si>
  <si>
    <t>นครนายก</t>
  </si>
  <si>
    <t>Prachinburi</t>
  </si>
  <si>
    <t>ปราจีนบุรี</t>
  </si>
  <si>
    <t>Chachoengsao</t>
  </si>
  <si>
    <t>ฉะเชิงเทรา</t>
  </si>
  <si>
    <t>Trat</t>
  </si>
  <si>
    <t>ตราด</t>
  </si>
  <si>
    <t>Chanthaburi</t>
  </si>
  <si>
    <t>จันทบุรี</t>
  </si>
  <si>
    <t>Rayong</t>
  </si>
  <si>
    <t>ระยอง</t>
  </si>
  <si>
    <t>Chon buri</t>
  </si>
  <si>
    <t>ชลบุรี</t>
  </si>
  <si>
    <t>Saraburi</t>
  </si>
  <si>
    <t>สระบุรี</t>
  </si>
  <si>
    <t>Chai nat</t>
  </si>
  <si>
    <t>ชัยนาท</t>
  </si>
  <si>
    <t>Singburi</t>
  </si>
  <si>
    <t>สิงห์บุรี</t>
  </si>
  <si>
    <t>Lop buri</t>
  </si>
  <si>
    <t>ลพบุรี</t>
  </si>
  <si>
    <t>Ang thong</t>
  </si>
  <si>
    <t>อ่างทอง</t>
  </si>
  <si>
    <t>Phra nakhon sri ayuthaya</t>
  </si>
  <si>
    <t>พระนครศรีอยุธยา</t>
  </si>
  <si>
    <t>Pathum thani</t>
  </si>
  <si>
    <t>ปทุมธานี</t>
  </si>
  <si>
    <t>Nonthaburi</t>
  </si>
  <si>
    <t>นนทบุรี</t>
  </si>
  <si>
    <t>Samut Prakan</t>
  </si>
  <si>
    <t>สมุทรปราการ</t>
  </si>
  <si>
    <t>Central Region</t>
  </si>
  <si>
    <t>ภาคกลาง</t>
  </si>
  <si>
    <t xml:space="preserve">  Jan.</t>
  </si>
  <si>
    <t xml:space="preserve"> Apr.</t>
  </si>
  <si>
    <t xml:space="preserve"> Jan.</t>
  </si>
  <si>
    <t xml:space="preserve"> Jun.</t>
  </si>
  <si>
    <t xml:space="preserve">  ม.ค.</t>
  </si>
  <si>
    <t xml:space="preserve"> เม.ย.</t>
  </si>
  <si>
    <t xml:space="preserve"> ม.ค.</t>
  </si>
  <si>
    <t xml:space="preserve"> มิ.ย.</t>
  </si>
  <si>
    <t>(2017)</t>
  </si>
  <si>
    <t>(2013)</t>
  </si>
  <si>
    <t>(2012)</t>
  </si>
  <si>
    <t>(2011)</t>
  </si>
  <si>
    <t>(2010)</t>
  </si>
  <si>
    <t>(2008)</t>
  </si>
  <si>
    <t>Province</t>
  </si>
  <si>
    <t>จังหวัด</t>
  </si>
  <si>
    <t>อัตราการเปลี่ยนแปลง  Percentage change (%)</t>
  </si>
  <si>
    <t>ค่าจ้าง  Wage</t>
  </si>
  <si>
    <t>(บาท/วัน   Baht/day)</t>
  </si>
  <si>
    <t>Minimum Wage Rate by Province of Central Region: 2008 - 2017</t>
  </si>
  <si>
    <t>Table</t>
  </si>
  <si>
    <t>อัตราค่าจ้างขั้นต่ำ เป็นรายจังหวัด ภาคกลาง พ.ศ. 2551 - 2560</t>
  </si>
  <si>
    <t>ตาราง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</si>
</sst>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??_);_(@_)"/>
    <numFmt numFmtId="188" formatCode="_(* #,##0.0_);_(* \(#,##0.0\);_(* &quot;-&quot;??_);_(@_)"/>
    <numFmt numFmtId="189" formatCode="_-* #,##0.00_-;\-* #,##0.00_-;_-* &quot;-&quot;_-;_-@_-"/>
    <numFmt numFmtId="190" formatCode="_-* #,##0_______-______;\-_______*\ #,##0_______-;_____-* &quot;-&quot;_______-;_______-@_______-"/>
    <numFmt numFmtId="191" formatCode="0.0"/>
  </numFmts>
  <fonts count="51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2"/>
      <name val="TH SarabunPSK"/>
      <family val="2"/>
    </font>
    <font>
      <sz val="11"/>
      <name val="TH SarabunPSK"/>
      <family val="2"/>
    </font>
    <font>
      <sz val="11"/>
      <color indexed="8"/>
      <name val="TH SarabunPSK"/>
      <family val="2"/>
    </font>
    <font>
      <sz val="10"/>
      <name val="TH SarabunPSK"/>
      <family val="2"/>
    </font>
    <font>
      <b/>
      <sz val="11"/>
      <color indexed="8"/>
      <name val="TH SarabunPSK"/>
      <family val="2"/>
    </font>
    <font>
      <b/>
      <sz val="11"/>
      <name val="TH SarabunPSK"/>
      <family val="2"/>
    </font>
    <font>
      <sz val="12"/>
      <color indexed="8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b/>
      <sz val="12"/>
      <color indexed="8"/>
      <name val="AngsanaUPC"/>
      <family val="0"/>
    </font>
    <font>
      <sz val="12"/>
      <color indexed="8"/>
      <name val="Calibri"/>
      <family val="0"/>
    </font>
    <font>
      <sz val="12"/>
      <color indexed="8"/>
      <name val="JasmineUPC"/>
      <family val="0"/>
    </font>
    <font>
      <b/>
      <sz val="13"/>
      <color indexed="8"/>
      <name val="TH SarabunPSK"/>
      <family val="0"/>
    </font>
    <font>
      <b/>
      <sz val="13"/>
      <color indexed="9"/>
      <name val="TH SarabunPSK"/>
      <family val="0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34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34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187" fontId="20" fillId="0" borderId="0" xfId="38" applyNumberFormat="1" applyFont="1" applyBorder="1" applyAlignment="1">
      <alignment horizontal="right" vertical="center"/>
    </xf>
    <xf numFmtId="188" fontId="20" fillId="0" borderId="0" xfId="38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187" fontId="20" fillId="0" borderId="11" xfId="38" applyNumberFormat="1" applyFont="1" applyBorder="1" applyAlignment="1">
      <alignment horizontal="right" vertical="center"/>
    </xf>
    <xf numFmtId="187" fontId="20" fillId="0" borderId="12" xfId="38" applyNumberFormat="1" applyFont="1" applyBorder="1" applyAlignment="1">
      <alignment horizontal="right" vertical="center"/>
    </xf>
    <xf numFmtId="188" fontId="20" fillId="0" borderId="11" xfId="38" applyNumberFormat="1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187" fontId="20" fillId="0" borderId="0" xfId="38" applyNumberFormat="1" applyFont="1" applyAlignment="1">
      <alignment horizontal="left" vertical="center"/>
    </xf>
    <xf numFmtId="2" fontId="19" fillId="0" borderId="13" xfId="0" applyNumberFormat="1" applyFont="1" applyBorder="1" applyAlignment="1">
      <alignment horizontal="center" vertical="center" shrinkToFit="1"/>
    </xf>
    <xf numFmtId="2" fontId="19" fillId="0" borderId="14" xfId="0" applyNumberFormat="1" applyFont="1" applyBorder="1" applyAlignment="1">
      <alignment horizontal="center" vertical="center" shrinkToFit="1"/>
    </xf>
    <xf numFmtId="189" fontId="19" fillId="0" borderId="13" xfId="0" applyNumberFormat="1" applyFont="1" applyBorder="1" applyAlignment="1">
      <alignment horizontal="center" vertical="center" shrinkToFit="1"/>
    </xf>
    <xf numFmtId="1" fontId="19" fillId="0" borderId="14" xfId="0" applyNumberFormat="1" applyFont="1" applyBorder="1" applyAlignment="1">
      <alignment horizontal="center" vertical="center" shrinkToFit="1"/>
    </xf>
    <xf numFmtId="41" fontId="19" fillId="0" borderId="14" xfId="0" applyNumberFormat="1" applyFont="1" applyBorder="1" applyAlignment="1">
      <alignment vertical="center" shrinkToFit="1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90" fontId="21" fillId="0" borderId="14" xfId="0" applyNumberFormat="1" applyFont="1" applyBorder="1" applyAlignment="1">
      <alignment horizontal="center" vertical="center" shrinkToFit="1"/>
    </xf>
    <xf numFmtId="17" fontId="20" fillId="0" borderId="0" xfId="0" applyNumberFormat="1" applyFont="1" applyAlignment="1">
      <alignment horizontal="left" vertical="center"/>
    </xf>
    <xf numFmtId="187" fontId="20" fillId="0" borderId="0" xfId="38" applyNumberFormat="1" applyFont="1" applyBorder="1" applyAlignment="1">
      <alignment horizontal="left" vertical="center"/>
    </xf>
    <xf numFmtId="188" fontId="20" fillId="0" borderId="0" xfId="38" applyNumberFormat="1" applyFont="1" applyBorder="1" applyAlignment="1">
      <alignment horizontal="left" vertical="center"/>
    </xf>
    <xf numFmtId="190" fontId="21" fillId="0" borderId="13" xfId="0" applyNumberFormat="1" applyFont="1" applyBorder="1" applyAlignment="1">
      <alignment horizontal="center" vertical="center" shrinkToFit="1"/>
    </xf>
    <xf numFmtId="17" fontId="20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38" applyNumberFormat="1" applyFont="1" applyBorder="1" applyAlignment="1">
      <alignment vertical="center"/>
    </xf>
    <xf numFmtId="187" fontId="23" fillId="0" borderId="15" xfId="38" applyNumberFormat="1" applyFont="1" applyBorder="1" applyAlignment="1">
      <alignment horizontal="right" vertical="center"/>
    </xf>
    <xf numFmtId="187" fontId="23" fillId="0" borderId="16" xfId="38" applyNumberFormat="1" applyFont="1" applyBorder="1" applyAlignment="1">
      <alignment horizontal="right" vertical="center"/>
    </xf>
    <xf numFmtId="188" fontId="23" fillId="0" borderId="15" xfId="38" applyNumberFormat="1" applyFont="1" applyBorder="1" applyAlignment="1">
      <alignment horizontal="right" vertical="center"/>
    </xf>
    <xf numFmtId="0" fontId="22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>
      <alignment vertical="center"/>
    </xf>
    <xf numFmtId="188" fontId="24" fillId="0" borderId="10" xfId="38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 quotePrefix="1">
      <alignment horizontal="left" vertical="center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 quotePrefix="1">
      <alignment horizontal="center" vertical="center"/>
    </xf>
    <xf numFmtId="0" fontId="18" fillId="0" borderId="10" xfId="0" applyFont="1" applyBorder="1" applyAlignment="1" quotePrefix="1">
      <alignment horizontal="center" vertical="center"/>
    </xf>
    <xf numFmtId="0" fontId="18" fillId="0" borderId="17" xfId="0" applyFont="1" applyBorder="1" applyAlignment="1" quotePrefix="1">
      <alignment horizontal="center" vertical="center"/>
    </xf>
    <xf numFmtId="0" fontId="18" fillId="0" borderId="12" xfId="0" applyFont="1" applyBorder="1" applyAlignment="1" quotePrefix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9" fillId="0" borderId="10" xfId="0" applyFont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191" fontId="27" fillId="0" borderId="0" xfId="0" applyNumberFormat="1" applyFont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grpSp>
      <xdr:nvGrpSpPr>
        <xdr:cNvPr id="9" name="Group 10"/>
        <xdr:cNvGrpSpPr>
          <a:grpSpLocks/>
        </xdr:cNvGrpSpPr>
      </xdr:nvGrpSpPr>
      <xdr:grpSpPr>
        <a:xfrm rot="10797528">
          <a:off x="8105775" y="647700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10" name="Rectangle 1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20" name="Text Box 24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21" name="Text Box 28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22" name="Text Box 29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23" name="Text Box 30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24" name="Text Box 31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25" name="Text Box 32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26" name="Text Box 33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27" name="Text Box 34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grpSp>
      <xdr:nvGrpSpPr>
        <xdr:cNvPr id="28" name="Group 35"/>
        <xdr:cNvGrpSpPr>
          <a:grpSpLocks/>
        </xdr:cNvGrpSpPr>
      </xdr:nvGrpSpPr>
      <xdr:grpSpPr>
        <a:xfrm rot="10797528">
          <a:off x="8105775" y="647700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29" name="Rectangle 3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0" name="Rectangle 37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31" name="Text Box 38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32" name="Text Box 39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85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33" name="Text Box 40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34" name="Text Box 41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35" name="Text Box 42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36" name="Text Box 43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37" name="Text Box 44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38" name="Text Box 45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39" name="Text Box 46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27</xdr:row>
      <xdr:rowOff>95250</xdr:rowOff>
    </xdr:to>
    <xdr:sp>
      <xdr:nvSpPr>
        <xdr:cNvPr id="40" name="Text Box 47"/>
        <xdr:cNvSpPr txBox="1">
          <a:spLocks noChangeArrowheads="1"/>
        </xdr:cNvSpPr>
      </xdr:nvSpPr>
      <xdr:spPr>
        <a:xfrm>
          <a:off x="8105775" y="704850"/>
          <a:ext cx="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41" name="Text Box 48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grpSp>
      <xdr:nvGrpSpPr>
        <xdr:cNvPr id="42" name="Group 49"/>
        <xdr:cNvGrpSpPr>
          <a:grpSpLocks/>
        </xdr:cNvGrpSpPr>
      </xdr:nvGrpSpPr>
      <xdr:grpSpPr>
        <a:xfrm rot="10797528">
          <a:off x="8105775" y="647700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43" name="Rectangle 50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4" name="Rectangle 51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45" name="Text Box 52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46" name="Text Box 53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47" name="Text Box 54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48" name="Text Box 55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49" name="Text Box 56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50" name="Text Box 57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51" name="Text Box 58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52" name="Text Box 59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grpSp>
      <xdr:nvGrpSpPr>
        <xdr:cNvPr id="53" name="Group 60"/>
        <xdr:cNvGrpSpPr>
          <a:grpSpLocks/>
        </xdr:cNvGrpSpPr>
      </xdr:nvGrpSpPr>
      <xdr:grpSpPr>
        <a:xfrm rot="10797528">
          <a:off x="8105775" y="647700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54" name="Rectangle 6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5" name="Rectangle 6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56" name="Text Box 63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grpSp>
      <xdr:nvGrpSpPr>
        <xdr:cNvPr id="57" name="Group 64"/>
        <xdr:cNvGrpSpPr>
          <a:grpSpLocks/>
        </xdr:cNvGrpSpPr>
      </xdr:nvGrpSpPr>
      <xdr:grpSpPr>
        <a:xfrm rot="10797528">
          <a:off x="8105775" y="647700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58" name="Rectangle 6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9" name="Rectangle 6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60" name="Text Box 67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61" name="Text Box 68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62" name="Text Box 69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63" name="Text Box 70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64" name="Text Box 71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65" name="Text Box 72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66" name="Text Box 73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34</xdr:row>
      <xdr:rowOff>0</xdr:rowOff>
    </xdr:to>
    <xdr:grpSp>
      <xdr:nvGrpSpPr>
        <xdr:cNvPr id="67" name="Group 74"/>
        <xdr:cNvGrpSpPr>
          <a:grpSpLocks/>
        </xdr:cNvGrpSpPr>
      </xdr:nvGrpSpPr>
      <xdr:grpSpPr>
        <a:xfrm rot="10797528">
          <a:off x="8105775" y="5715000"/>
          <a:ext cx="0" cy="762000"/>
          <a:chOff x="636" y="6"/>
          <a:chExt cx="25" cy="503"/>
        </a:xfrm>
        <a:solidFill>
          <a:srgbClr val="FFFFFF"/>
        </a:solidFill>
      </xdr:grpSpPr>
      <xdr:sp>
        <xdr:nvSpPr>
          <xdr:cNvPr id="68" name="Rectangle 7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9" name="Rectangle 7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70" name="Text Box 77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22</xdr:col>
      <xdr:colOff>0</xdr:colOff>
      <xdr:row>28</xdr:row>
      <xdr:rowOff>0</xdr:rowOff>
    </xdr:from>
    <xdr:to>
      <xdr:col>22</xdr:col>
      <xdr:colOff>0</xdr:colOff>
      <xdr:row>34</xdr:row>
      <xdr:rowOff>0</xdr:rowOff>
    </xdr:to>
    <xdr:grpSp>
      <xdr:nvGrpSpPr>
        <xdr:cNvPr id="71" name="Group 78"/>
        <xdr:cNvGrpSpPr>
          <a:grpSpLocks/>
        </xdr:cNvGrpSpPr>
      </xdr:nvGrpSpPr>
      <xdr:grpSpPr>
        <a:xfrm rot="10797528">
          <a:off x="8105775" y="5334000"/>
          <a:ext cx="0" cy="1143000"/>
          <a:chOff x="636" y="6"/>
          <a:chExt cx="25" cy="503"/>
        </a:xfrm>
        <a:solidFill>
          <a:srgbClr val="FFFFFF"/>
        </a:solidFill>
      </xdr:grpSpPr>
      <xdr:sp>
        <xdr:nvSpPr>
          <xdr:cNvPr id="72" name="Rectangle 79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3" name="Rectangle 80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74" name="Text Box 94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84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75" name="Text Box 2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76" name="Text Box 3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77" name="Text Box 4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78" name="Text Box 5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80" name="Text Box 7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81" name="Text Box 8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82" name="Text Box 9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grpSp>
      <xdr:nvGrpSpPr>
        <xdr:cNvPr id="83" name="Group 10"/>
        <xdr:cNvGrpSpPr>
          <a:grpSpLocks/>
        </xdr:cNvGrpSpPr>
      </xdr:nvGrpSpPr>
      <xdr:grpSpPr>
        <a:xfrm rot="10797528">
          <a:off x="9515475" y="680085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84" name="Rectangle 1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85" name="Rectangle 1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86" name="Text Box 13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87" name="Text Box 14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88" name="Text Box 15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89" name="Text Box 16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90" name="Text Box 17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91" name="Text Box 18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92" name="Text Box 19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93" name="Text Box 20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0</xdr:colOff>
      <xdr:row>38</xdr:row>
      <xdr:rowOff>0</xdr:rowOff>
    </xdr:to>
    <xdr:grpSp>
      <xdr:nvGrpSpPr>
        <xdr:cNvPr id="94" name="Group 21"/>
        <xdr:cNvGrpSpPr>
          <a:grpSpLocks/>
        </xdr:cNvGrpSpPr>
      </xdr:nvGrpSpPr>
      <xdr:grpSpPr>
        <a:xfrm rot="10797528">
          <a:off x="9515475" y="238125"/>
          <a:ext cx="0" cy="6562725"/>
          <a:chOff x="636" y="6"/>
          <a:chExt cx="25" cy="503"/>
        </a:xfrm>
        <a:solidFill>
          <a:srgbClr val="FFFFFF"/>
        </a:solidFill>
      </xdr:grpSpPr>
      <xdr:sp>
        <xdr:nvSpPr>
          <xdr:cNvPr id="95" name="Rectangle 22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96" name="Rectangle 23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97" name="Text Box 24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98" name="Text Box 28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99" name="Text Box 29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00" name="Text Box 30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01" name="Text Box 31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02" name="Text Box 32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03" name="Text Box 33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04" name="Text Box 34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grpSp>
      <xdr:nvGrpSpPr>
        <xdr:cNvPr id="105" name="Group 35"/>
        <xdr:cNvGrpSpPr>
          <a:grpSpLocks/>
        </xdr:cNvGrpSpPr>
      </xdr:nvGrpSpPr>
      <xdr:grpSpPr>
        <a:xfrm rot="10797528">
          <a:off x="9515475" y="680085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106" name="Rectangle 3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07" name="Rectangle 37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08" name="Text Box 38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09" name="Text Box 39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85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10" name="Text Box 40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11" name="Text Box 41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12" name="Text Box 42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13" name="Text Box 43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14" name="Text Box 44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15" name="Text Box 45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16" name="Text Box 46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33</xdr:row>
      <xdr:rowOff>95250</xdr:rowOff>
    </xdr:to>
    <xdr:sp>
      <xdr:nvSpPr>
        <xdr:cNvPr id="117" name="Text Box 47"/>
        <xdr:cNvSpPr txBox="1">
          <a:spLocks noChangeArrowheads="1"/>
        </xdr:cNvSpPr>
      </xdr:nvSpPr>
      <xdr:spPr>
        <a:xfrm>
          <a:off x="9515475" y="704850"/>
          <a:ext cx="0" cy="567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18" name="Text Box 48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grpSp>
      <xdr:nvGrpSpPr>
        <xdr:cNvPr id="119" name="Group 49"/>
        <xdr:cNvGrpSpPr>
          <a:grpSpLocks/>
        </xdr:cNvGrpSpPr>
      </xdr:nvGrpSpPr>
      <xdr:grpSpPr>
        <a:xfrm rot="10797528">
          <a:off x="9515475" y="680085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120" name="Rectangle 50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21" name="Rectangle 51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22" name="Text Box 52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23" name="Text Box 53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24" name="Text Box 54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25" name="Text Box 55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26" name="Text Box 56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27" name="Text Box 57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28" name="Text Box 58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29" name="Text Box 59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grpSp>
      <xdr:nvGrpSpPr>
        <xdr:cNvPr id="130" name="Group 60"/>
        <xdr:cNvGrpSpPr>
          <a:grpSpLocks/>
        </xdr:cNvGrpSpPr>
      </xdr:nvGrpSpPr>
      <xdr:grpSpPr>
        <a:xfrm rot="10797528">
          <a:off x="9515475" y="680085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131" name="Rectangle 6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32" name="Rectangle 6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33" name="Text Box 63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grpSp>
      <xdr:nvGrpSpPr>
        <xdr:cNvPr id="134" name="Group 64"/>
        <xdr:cNvGrpSpPr>
          <a:grpSpLocks/>
        </xdr:cNvGrpSpPr>
      </xdr:nvGrpSpPr>
      <xdr:grpSpPr>
        <a:xfrm rot="10797528">
          <a:off x="9515475" y="680085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135" name="Rectangle 6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36" name="Rectangle 6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37" name="Text Box 67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38" name="Text Box 68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39" name="Text Box 69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40" name="Text Box 70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41" name="Text Box 71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42" name="Text Box 72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43" name="Text Box 73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38</xdr:row>
      <xdr:rowOff>0</xdr:rowOff>
    </xdr:to>
    <xdr:grpSp>
      <xdr:nvGrpSpPr>
        <xdr:cNvPr id="144" name="Group 74"/>
        <xdr:cNvGrpSpPr>
          <a:grpSpLocks/>
        </xdr:cNvGrpSpPr>
      </xdr:nvGrpSpPr>
      <xdr:grpSpPr>
        <a:xfrm rot="10797528">
          <a:off x="9515475" y="6477000"/>
          <a:ext cx="0" cy="323850"/>
          <a:chOff x="636" y="6"/>
          <a:chExt cx="25" cy="503"/>
        </a:xfrm>
        <a:solidFill>
          <a:srgbClr val="FFFFFF"/>
        </a:solidFill>
      </xdr:grpSpPr>
      <xdr:sp>
        <xdr:nvSpPr>
          <xdr:cNvPr id="145" name="Rectangle 7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46" name="Rectangle 7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47" name="Text Box 77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38</xdr:row>
      <xdr:rowOff>0</xdr:rowOff>
    </xdr:to>
    <xdr:grpSp>
      <xdr:nvGrpSpPr>
        <xdr:cNvPr id="148" name="Group 78"/>
        <xdr:cNvGrpSpPr>
          <a:grpSpLocks/>
        </xdr:cNvGrpSpPr>
      </xdr:nvGrpSpPr>
      <xdr:grpSpPr>
        <a:xfrm rot="10797528">
          <a:off x="9515475" y="6477000"/>
          <a:ext cx="0" cy="323850"/>
          <a:chOff x="636" y="6"/>
          <a:chExt cx="25" cy="503"/>
        </a:xfrm>
        <a:solidFill>
          <a:srgbClr val="FFFFFF"/>
        </a:solidFill>
      </xdr:grpSpPr>
      <xdr:sp>
        <xdr:nvSpPr>
          <xdr:cNvPr id="149" name="Rectangle 79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50" name="Rectangle 80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51" name="Text Box 94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84</a:t>
          </a:r>
        </a:p>
      </xdr:txBody>
    </xdr:sp>
    <xdr:clientData/>
  </xdr:twoCellAnchor>
  <xdr:twoCellAnchor>
    <xdr:from>
      <xdr:col>23</xdr:col>
      <xdr:colOff>1200150</xdr:colOff>
      <xdr:row>21</xdr:row>
      <xdr:rowOff>76200</xdr:rowOff>
    </xdr:from>
    <xdr:to>
      <xdr:col>26</xdr:col>
      <xdr:colOff>0</xdr:colOff>
      <xdr:row>38</xdr:row>
      <xdr:rowOff>0</xdr:rowOff>
    </xdr:to>
    <xdr:grpSp>
      <xdr:nvGrpSpPr>
        <xdr:cNvPr id="152" name="Group 89"/>
        <xdr:cNvGrpSpPr>
          <a:grpSpLocks/>
        </xdr:cNvGrpSpPr>
      </xdr:nvGrpSpPr>
      <xdr:grpSpPr>
        <a:xfrm>
          <a:off x="9401175" y="4076700"/>
          <a:ext cx="533400" cy="2724150"/>
          <a:chOff x="9401175" y="3924300"/>
          <a:chExt cx="533400" cy="2705100"/>
        </a:xfrm>
        <a:solidFill>
          <a:srgbClr val="FFFFFF"/>
        </a:solidFill>
      </xdr:grpSpPr>
      <xdr:grpSp>
        <xdr:nvGrpSpPr>
          <xdr:cNvPr id="153" name="Group 85"/>
          <xdr:cNvGrpSpPr>
            <a:grpSpLocks/>
          </xdr:cNvGrpSpPr>
        </xdr:nvGrpSpPr>
        <xdr:grpSpPr>
          <a:xfrm>
            <a:off x="9591732" y="6219577"/>
            <a:ext cx="342843" cy="409823"/>
            <a:chOff x="9544050" y="6057900"/>
            <a:chExt cx="342900" cy="409575"/>
          </a:xfrm>
          <a:solidFill>
            <a:srgbClr val="FFFFFF"/>
          </a:solidFill>
        </xdr:grpSpPr>
        <xdr:sp>
          <xdr:nvSpPr>
            <xdr:cNvPr id="154" name="Flowchart: Delay 86"/>
            <xdr:cNvSpPr>
              <a:spLocks/>
            </xdr:cNvSpPr>
          </xdr:nvSpPr>
          <xdr:spPr>
            <a:xfrm rot="5400000">
              <a:off x="9515590" y="6095990"/>
              <a:ext cx="409594" cy="33339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55" name="TextBox 156"/>
            <xdr:cNvSpPr txBox="1">
              <a:spLocks noChangeArrowheads="1"/>
            </xdr:cNvSpPr>
          </xdr:nvSpPr>
          <xdr:spPr>
            <a:xfrm rot="5400000">
              <a:off x="9520305" y="6115036"/>
              <a:ext cx="366732" cy="3190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29</a:t>
              </a:r>
            </a:p>
          </xdr:txBody>
        </xdr:sp>
      </xdr:grpSp>
      <xdr:sp>
        <xdr:nvSpPr>
          <xdr:cNvPr id="156" name="Text Box 6"/>
          <xdr:cNvSpPr txBox="1">
            <a:spLocks noChangeArrowheads="1"/>
          </xdr:cNvSpPr>
        </xdr:nvSpPr>
        <xdr:spPr>
          <a:xfrm>
            <a:off x="9401175" y="3924300"/>
            <a:ext cx="476193" cy="22465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Labour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37"/>
  <sheetViews>
    <sheetView showGridLines="0" tabSelected="1" zoomScale="110" zoomScaleNormal="110" zoomScalePageLayoutView="0" workbookViewId="0" topLeftCell="A1">
      <selection activeCell="B1" sqref="B1"/>
    </sheetView>
  </sheetViews>
  <sheetFormatPr defaultColWidth="9.140625" defaultRowHeight="21.75"/>
  <cols>
    <col min="1" max="1" width="1.421875" style="1" customWidth="1"/>
    <col min="2" max="2" width="5.8515625" style="1" customWidth="1"/>
    <col min="3" max="3" width="4.140625" style="1" customWidth="1"/>
    <col min="4" max="4" width="5.28125" style="1" customWidth="1"/>
    <col min="5" max="5" width="0.2890625" style="1" customWidth="1"/>
    <col min="6" max="8" width="5.28125" style="1" hidden="1" customWidth="1"/>
    <col min="9" max="15" width="8.7109375" style="1" customWidth="1"/>
    <col min="16" max="17" width="7.8515625" style="1" hidden="1" customWidth="1"/>
    <col min="18" max="22" width="8.7109375" style="1" customWidth="1"/>
    <col min="23" max="23" width="1.421875" style="1" customWidth="1"/>
    <col min="24" max="24" width="19.7109375" style="1" customWidth="1"/>
    <col min="25" max="25" width="2.7109375" style="1" customWidth="1"/>
    <col min="26" max="26" width="3.57421875" style="1" customWidth="1"/>
    <col min="27" max="16384" width="9.140625" style="1" customWidth="1"/>
  </cols>
  <sheetData>
    <row r="1" spans="2:4" s="67" customFormat="1" ht="18.75">
      <c r="B1" s="67" t="s">
        <v>77</v>
      </c>
      <c r="C1" s="68">
        <v>2.9</v>
      </c>
      <c r="D1" s="67" t="s">
        <v>76</v>
      </c>
    </row>
    <row r="2" spans="2:24" s="65" customFormat="1" ht="17.25" customHeight="1">
      <c r="B2" s="67" t="s">
        <v>75</v>
      </c>
      <c r="C2" s="68">
        <v>2.9</v>
      </c>
      <c r="D2" s="67" t="s">
        <v>74</v>
      </c>
      <c r="E2" s="67"/>
      <c r="F2" s="67"/>
      <c r="X2" s="66" t="s">
        <v>73</v>
      </c>
    </row>
    <row r="3" spans="1:24" s="62" customFormat="1" ht="2.25" customHeight="1">
      <c r="A3" s="64"/>
      <c r="B3" s="64"/>
      <c r="C3" s="64"/>
      <c r="D3" s="64"/>
      <c r="E3" s="64"/>
      <c r="F3" s="64"/>
      <c r="G3" s="64"/>
      <c r="O3" s="64"/>
      <c r="X3" s="63"/>
    </row>
    <row r="4" spans="1:24" s="32" customFormat="1" ht="17.25" customHeight="1">
      <c r="A4" s="61"/>
      <c r="B4" s="61"/>
      <c r="C4" s="61"/>
      <c r="D4" s="61"/>
      <c r="E4" s="61"/>
      <c r="F4" s="60"/>
      <c r="G4" s="59"/>
      <c r="H4" s="59"/>
      <c r="I4" s="58" t="s">
        <v>72</v>
      </c>
      <c r="J4" s="57"/>
      <c r="K4" s="57"/>
      <c r="L4" s="57"/>
      <c r="M4" s="57"/>
      <c r="N4" s="57"/>
      <c r="O4" s="56"/>
      <c r="P4" s="55"/>
      <c r="Q4" s="55"/>
      <c r="R4" s="54" t="s">
        <v>71</v>
      </c>
      <c r="S4" s="54"/>
      <c r="T4" s="54"/>
      <c r="U4" s="54"/>
      <c r="V4" s="53"/>
      <c r="W4" s="49"/>
      <c r="X4" s="52"/>
    </row>
    <row r="5" spans="1:24" s="32" customFormat="1" ht="15.75">
      <c r="A5" s="47" t="s">
        <v>70</v>
      </c>
      <c r="B5" s="47"/>
      <c r="C5" s="47"/>
      <c r="D5" s="47"/>
      <c r="E5" s="47"/>
      <c r="F5" s="51">
        <v>2551</v>
      </c>
      <c r="G5" s="50"/>
      <c r="H5" s="49">
        <v>2553</v>
      </c>
      <c r="I5" s="51">
        <v>2551</v>
      </c>
      <c r="J5" s="50"/>
      <c r="K5" s="49">
        <v>2553</v>
      </c>
      <c r="L5" s="48">
        <v>2554</v>
      </c>
      <c r="M5" s="49">
        <v>2555</v>
      </c>
      <c r="N5" s="48">
        <v>2556</v>
      </c>
      <c r="O5" s="48">
        <v>2560</v>
      </c>
      <c r="P5" s="51">
        <v>2551</v>
      </c>
      <c r="Q5" s="50"/>
      <c r="R5" s="49">
        <v>2553</v>
      </c>
      <c r="S5" s="48">
        <v>2554</v>
      </c>
      <c r="T5" s="49">
        <v>2555</v>
      </c>
      <c r="U5" s="48">
        <v>2556</v>
      </c>
      <c r="V5" s="48">
        <v>2560</v>
      </c>
      <c r="W5" s="41"/>
      <c r="X5" s="40" t="s">
        <v>69</v>
      </c>
    </row>
    <row r="6" spans="1:24" s="32" customFormat="1" ht="14.25" customHeight="1">
      <c r="A6" s="47"/>
      <c r="B6" s="47"/>
      <c r="C6" s="47"/>
      <c r="D6" s="47"/>
      <c r="E6" s="47"/>
      <c r="F6" s="46" t="s">
        <v>68</v>
      </c>
      <c r="G6" s="45"/>
      <c r="H6" s="44" t="s">
        <v>67</v>
      </c>
      <c r="I6" s="46" t="s">
        <v>68</v>
      </c>
      <c r="J6" s="45"/>
      <c r="K6" s="44" t="s">
        <v>67</v>
      </c>
      <c r="L6" s="43" t="s">
        <v>66</v>
      </c>
      <c r="M6" s="44" t="s">
        <v>65</v>
      </c>
      <c r="N6" s="43" t="s">
        <v>64</v>
      </c>
      <c r="O6" s="43" t="s">
        <v>63</v>
      </c>
      <c r="P6" s="46" t="s">
        <v>68</v>
      </c>
      <c r="Q6" s="45"/>
      <c r="R6" s="44" t="s">
        <v>67</v>
      </c>
      <c r="S6" s="43" t="s">
        <v>66</v>
      </c>
      <c r="T6" s="44" t="s">
        <v>65</v>
      </c>
      <c r="U6" s="43" t="s">
        <v>64</v>
      </c>
      <c r="V6" s="43" t="s">
        <v>63</v>
      </c>
      <c r="W6" s="41"/>
      <c r="X6" s="40"/>
    </row>
    <row r="7" spans="1:24" s="32" customFormat="1" ht="15.75" customHeight="1">
      <c r="A7" s="40"/>
      <c r="B7" s="40"/>
      <c r="C7" s="40"/>
      <c r="D7" s="40"/>
      <c r="E7" s="40"/>
      <c r="F7" s="35" t="s">
        <v>61</v>
      </c>
      <c r="G7" s="42" t="s">
        <v>62</v>
      </c>
      <c r="H7" s="35" t="s">
        <v>61</v>
      </c>
      <c r="I7" s="35" t="s">
        <v>61</v>
      </c>
      <c r="J7" s="42" t="s">
        <v>62</v>
      </c>
      <c r="K7" s="35" t="s">
        <v>60</v>
      </c>
      <c r="L7" s="35" t="s">
        <v>59</v>
      </c>
      <c r="M7" s="35" t="s">
        <v>60</v>
      </c>
      <c r="N7" s="35" t="s">
        <v>59</v>
      </c>
      <c r="O7" s="35" t="s">
        <v>59</v>
      </c>
      <c r="P7" s="35" t="s">
        <v>61</v>
      </c>
      <c r="Q7" s="42" t="s">
        <v>62</v>
      </c>
      <c r="R7" s="35" t="s">
        <v>61</v>
      </c>
      <c r="S7" s="35" t="s">
        <v>59</v>
      </c>
      <c r="T7" s="35" t="s">
        <v>60</v>
      </c>
      <c r="U7" s="35" t="s">
        <v>59</v>
      </c>
      <c r="V7" s="35" t="s">
        <v>59</v>
      </c>
      <c r="W7" s="41"/>
      <c r="X7" s="40"/>
    </row>
    <row r="8" spans="1:24" s="32" customFormat="1" ht="15.75" customHeight="1">
      <c r="A8" s="39"/>
      <c r="B8" s="39"/>
      <c r="C8" s="38"/>
      <c r="D8" s="38"/>
      <c r="E8" s="38"/>
      <c r="F8" s="36" t="s">
        <v>57</v>
      </c>
      <c r="G8" s="37" t="s">
        <v>58</v>
      </c>
      <c r="H8" s="36" t="s">
        <v>57</v>
      </c>
      <c r="I8" s="36" t="s">
        <v>57</v>
      </c>
      <c r="J8" s="37" t="s">
        <v>58</v>
      </c>
      <c r="K8" s="36" t="s">
        <v>56</v>
      </c>
      <c r="L8" s="36" t="s">
        <v>55</v>
      </c>
      <c r="M8" s="36" t="s">
        <v>56</v>
      </c>
      <c r="N8" s="36" t="s">
        <v>55</v>
      </c>
      <c r="O8" s="36" t="s">
        <v>55</v>
      </c>
      <c r="P8" s="36" t="s">
        <v>57</v>
      </c>
      <c r="Q8" s="37" t="s">
        <v>58</v>
      </c>
      <c r="R8" s="36" t="s">
        <v>57</v>
      </c>
      <c r="S8" s="36" t="s">
        <v>55</v>
      </c>
      <c r="T8" s="36" t="s">
        <v>56</v>
      </c>
      <c r="U8" s="36" t="s">
        <v>55</v>
      </c>
      <c r="V8" s="35" t="s">
        <v>55</v>
      </c>
      <c r="W8" s="34"/>
      <c r="X8" s="33"/>
    </row>
    <row r="9" spans="1:23" s="26" customFormat="1" ht="18" customHeight="1">
      <c r="A9" s="26" t="s">
        <v>54</v>
      </c>
      <c r="B9" s="31"/>
      <c r="F9" s="28"/>
      <c r="G9" s="28"/>
      <c r="H9" s="28"/>
      <c r="I9" s="28"/>
      <c r="J9" s="28"/>
      <c r="K9" s="28"/>
      <c r="L9" s="28"/>
      <c r="M9" s="28"/>
      <c r="N9" s="28"/>
      <c r="O9" s="28"/>
      <c r="P9" s="30"/>
      <c r="Q9" s="28"/>
      <c r="R9" s="28"/>
      <c r="S9" s="28"/>
      <c r="T9" s="28"/>
      <c r="U9" s="29"/>
      <c r="V9" s="28"/>
      <c r="W9" s="27" t="s">
        <v>53</v>
      </c>
    </row>
    <row r="10" spans="1:24" s="3" customFormat="1" ht="15" customHeight="1">
      <c r="A10" s="25"/>
      <c r="B10" s="25" t="s">
        <v>52</v>
      </c>
      <c r="F10" s="17">
        <v>194</v>
      </c>
      <c r="G10" s="17">
        <v>203</v>
      </c>
      <c r="H10" s="17">
        <v>206</v>
      </c>
      <c r="I10" s="16">
        <v>194</v>
      </c>
      <c r="J10" s="16">
        <v>203</v>
      </c>
      <c r="K10" s="16">
        <v>206</v>
      </c>
      <c r="L10" s="16">
        <v>215</v>
      </c>
      <c r="M10" s="16">
        <v>300</v>
      </c>
      <c r="N10" s="16">
        <v>300</v>
      </c>
      <c r="O10" s="16">
        <v>310</v>
      </c>
      <c r="P10" s="15">
        <v>1.5706806282722567</v>
      </c>
      <c r="Q10" s="15">
        <v>4.639175257731964</v>
      </c>
      <c r="R10" s="13">
        <v>1.477832512315274</v>
      </c>
      <c r="S10" s="13">
        <v>4.368932038834956</v>
      </c>
      <c r="T10" s="13">
        <v>39.534883720930225</v>
      </c>
      <c r="U10" s="20" t="s">
        <v>9</v>
      </c>
      <c r="V10" s="13">
        <f>((O10-N10)/N10)*100</f>
        <v>3.3333333333333335</v>
      </c>
      <c r="W10" s="23"/>
      <c r="X10" s="3" t="s">
        <v>51</v>
      </c>
    </row>
    <row r="11" spans="1:24" s="3" customFormat="1" ht="15" customHeight="1">
      <c r="A11" s="25"/>
      <c r="B11" s="25" t="s">
        <v>50</v>
      </c>
      <c r="F11" s="17">
        <v>194</v>
      </c>
      <c r="G11" s="17">
        <v>203</v>
      </c>
      <c r="H11" s="17">
        <v>205</v>
      </c>
      <c r="I11" s="16">
        <v>194</v>
      </c>
      <c r="J11" s="16">
        <v>203</v>
      </c>
      <c r="K11" s="16">
        <v>205</v>
      </c>
      <c r="L11" s="16">
        <v>215</v>
      </c>
      <c r="M11" s="16">
        <v>300</v>
      </c>
      <c r="N11" s="16">
        <v>300</v>
      </c>
      <c r="O11" s="16">
        <v>310</v>
      </c>
      <c r="P11" s="15">
        <v>1.5706806282722567</v>
      </c>
      <c r="Q11" s="15">
        <v>4.639175257731964</v>
      </c>
      <c r="R11" s="13">
        <v>0.9852216748768399</v>
      </c>
      <c r="S11" s="13">
        <v>4.878048780487802</v>
      </c>
      <c r="T11" s="13">
        <v>39.534883720930225</v>
      </c>
      <c r="U11" s="20" t="s">
        <v>9</v>
      </c>
      <c r="V11" s="13">
        <f>((O11-N11)/N11)*100</f>
        <v>3.3333333333333335</v>
      </c>
      <c r="W11" s="23"/>
      <c r="X11" s="3" t="s">
        <v>49</v>
      </c>
    </row>
    <row r="12" spans="2:24" s="3" customFormat="1" ht="15" customHeight="1">
      <c r="B12" s="25" t="s">
        <v>48</v>
      </c>
      <c r="F12" s="17">
        <v>194</v>
      </c>
      <c r="G12" s="17">
        <v>203</v>
      </c>
      <c r="H12" s="17">
        <v>205</v>
      </c>
      <c r="I12" s="16">
        <v>194</v>
      </c>
      <c r="J12" s="16">
        <v>203</v>
      </c>
      <c r="K12" s="16">
        <v>205</v>
      </c>
      <c r="L12" s="16">
        <v>215</v>
      </c>
      <c r="M12" s="16">
        <v>300</v>
      </c>
      <c r="N12" s="16">
        <v>300</v>
      </c>
      <c r="O12" s="16">
        <v>310</v>
      </c>
      <c r="P12" s="15">
        <v>1.5706806282722567</v>
      </c>
      <c r="Q12" s="15">
        <v>4.639175257731964</v>
      </c>
      <c r="R12" s="13">
        <v>0.9852216748768399</v>
      </c>
      <c r="S12" s="13">
        <v>4.878048780487802</v>
      </c>
      <c r="T12" s="13">
        <v>39.534883720930225</v>
      </c>
      <c r="U12" s="20" t="s">
        <v>9</v>
      </c>
      <c r="V12" s="13">
        <f>((O12-N12)/N12)*100</f>
        <v>3.3333333333333335</v>
      </c>
      <c r="W12" s="23"/>
      <c r="X12" s="3" t="s">
        <v>47</v>
      </c>
    </row>
    <row r="13" spans="2:24" s="3" customFormat="1" ht="15" customHeight="1">
      <c r="B13" s="25" t="s">
        <v>46</v>
      </c>
      <c r="F13" s="17">
        <v>165</v>
      </c>
      <c r="G13" s="17">
        <v>173</v>
      </c>
      <c r="H13" s="17">
        <v>181</v>
      </c>
      <c r="I13" s="16">
        <v>165</v>
      </c>
      <c r="J13" s="16">
        <v>173</v>
      </c>
      <c r="K13" s="16">
        <v>181</v>
      </c>
      <c r="L13" s="16">
        <v>190</v>
      </c>
      <c r="M13" s="16">
        <v>265</v>
      </c>
      <c r="N13" s="16">
        <v>300</v>
      </c>
      <c r="O13" s="16">
        <v>318</v>
      </c>
      <c r="P13" s="15">
        <v>3.125</v>
      </c>
      <c r="Q13" s="15">
        <v>4.848484848484858</v>
      </c>
      <c r="R13" s="13">
        <v>4.624277456647391</v>
      </c>
      <c r="S13" s="13">
        <v>4.972375690607734</v>
      </c>
      <c r="T13" s="13">
        <v>39.4736842105263</v>
      </c>
      <c r="U13" s="14">
        <v>13.20754716981132</v>
      </c>
      <c r="V13" s="13">
        <f>((O13-N13)/N13)*100</f>
        <v>6</v>
      </c>
      <c r="W13" s="22"/>
      <c r="X13" s="3" t="s">
        <v>45</v>
      </c>
    </row>
    <row r="14" spans="1:24" s="3" customFormat="1" ht="15" customHeight="1">
      <c r="A14" s="25"/>
      <c r="B14" s="25" t="s">
        <v>44</v>
      </c>
      <c r="F14" s="17">
        <v>154</v>
      </c>
      <c r="G14" s="17">
        <v>161</v>
      </c>
      <c r="H14" s="17">
        <v>165</v>
      </c>
      <c r="I14" s="16">
        <v>154</v>
      </c>
      <c r="J14" s="16">
        <v>161</v>
      </c>
      <c r="K14" s="16">
        <v>165</v>
      </c>
      <c r="L14" s="16">
        <v>174</v>
      </c>
      <c r="M14" s="16">
        <v>243</v>
      </c>
      <c r="N14" s="16">
        <v>300</v>
      </c>
      <c r="O14" s="16">
        <v>305</v>
      </c>
      <c r="P14" s="15">
        <v>1.3157894736842053</v>
      </c>
      <c r="Q14" s="15">
        <v>4.545454545454547</v>
      </c>
      <c r="R14" s="13">
        <v>2.484472049689444</v>
      </c>
      <c r="S14" s="13">
        <v>5.454545454545439</v>
      </c>
      <c r="T14" s="13">
        <v>39.65517241379311</v>
      </c>
      <c r="U14" s="14">
        <v>23.456790123456784</v>
      </c>
      <c r="V14" s="13">
        <f>((O14-N14)/N14)*100</f>
        <v>1.6666666666666667</v>
      </c>
      <c r="W14" s="23"/>
      <c r="X14" s="3" t="s">
        <v>43</v>
      </c>
    </row>
    <row r="15" spans="1:24" s="3" customFormat="1" ht="15" customHeight="1">
      <c r="A15" s="21"/>
      <c r="B15" s="21" t="s">
        <v>42</v>
      </c>
      <c r="F15" s="17">
        <v>158</v>
      </c>
      <c r="G15" s="17">
        <v>163</v>
      </c>
      <c r="H15" s="17">
        <v>170</v>
      </c>
      <c r="I15" s="16">
        <v>158</v>
      </c>
      <c r="J15" s="16">
        <v>163</v>
      </c>
      <c r="K15" s="16">
        <v>170</v>
      </c>
      <c r="L15" s="16">
        <v>182</v>
      </c>
      <c r="M15" s="16">
        <v>254</v>
      </c>
      <c r="N15" s="16">
        <v>300</v>
      </c>
      <c r="O15" s="16">
        <v>305</v>
      </c>
      <c r="P15" s="15">
        <v>1.9354838709677296</v>
      </c>
      <c r="Q15" s="15">
        <v>3.1645569620253156</v>
      </c>
      <c r="R15" s="13">
        <v>4.294478527607353</v>
      </c>
      <c r="S15" s="13">
        <v>7.058823529411768</v>
      </c>
      <c r="T15" s="13">
        <v>39.56043956043956</v>
      </c>
      <c r="U15" s="14">
        <v>18.11023622047243</v>
      </c>
      <c r="V15" s="13">
        <f>((O15-N15)/N15)*100</f>
        <v>1.6666666666666667</v>
      </c>
      <c r="W15" s="12"/>
      <c r="X15" s="3" t="s">
        <v>41</v>
      </c>
    </row>
    <row r="16" spans="1:24" s="3" customFormat="1" ht="15" customHeight="1">
      <c r="A16" s="21"/>
      <c r="B16" s="21" t="s">
        <v>40</v>
      </c>
      <c r="F16" s="17">
        <v>156</v>
      </c>
      <c r="G16" s="17">
        <v>161</v>
      </c>
      <c r="H16" s="17">
        <v>165</v>
      </c>
      <c r="I16" s="16">
        <v>156</v>
      </c>
      <c r="J16" s="16">
        <v>161</v>
      </c>
      <c r="K16" s="16">
        <v>165</v>
      </c>
      <c r="L16" s="16">
        <v>176</v>
      </c>
      <c r="M16" s="16">
        <v>246</v>
      </c>
      <c r="N16" s="16">
        <v>300</v>
      </c>
      <c r="O16" s="16">
        <v>300</v>
      </c>
      <c r="P16" s="15">
        <v>2.631578947368425</v>
      </c>
      <c r="Q16" s="15">
        <v>3.2051282051282186</v>
      </c>
      <c r="R16" s="13">
        <v>2.484472049689444</v>
      </c>
      <c r="S16" s="13">
        <v>6.666666666666671</v>
      </c>
      <c r="T16" s="13">
        <v>39.77272727272728</v>
      </c>
      <c r="U16" s="14">
        <v>21.951219512195124</v>
      </c>
      <c r="V16" s="24" t="s">
        <v>9</v>
      </c>
      <c r="W16" s="12"/>
      <c r="X16" s="3" t="s">
        <v>39</v>
      </c>
    </row>
    <row r="17" spans="1:24" s="3" customFormat="1" ht="15" customHeight="1">
      <c r="A17" s="19"/>
      <c r="B17" s="19" t="s">
        <v>38</v>
      </c>
      <c r="F17" s="17">
        <v>149</v>
      </c>
      <c r="G17" s="17">
        <v>154</v>
      </c>
      <c r="H17" s="17">
        <v>158</v>
      </c>
      <c r="I17" s="16">
        <v>149</v>
      </c>
      <c r="J17" s="16">
        <v>154</v>
      </c>
      <c r="K17" s="16">
        <v>158</v>
      </c>
      <c r="L17" s="16">
        <v>167</v>
      </c>
      <c r="M17" s="16">
        <v>233</v>
      </c>
      <c r="N17" s="16">
        <v>300</v>
      </c>
      <c r="O17" s="16">
        <v>305</v>
      </c>
      <c r="P17" s="15">
        <v>2.054794520547958</v>
      </c>
      <c r="Q17" s="15">
        <v>3.3557046979865817</v>
      </c>
      <c r="R17" s="13">
        <v>2.597402597402592</v>
      </c>
      <c r="S17" s="13">
        <v>5.696202531645582</v>
      </c>
      <c r="T17" s="13">
        <v>39.52095808383234</v>
      </c>
      <c r="U17" s="14">
        <v>28.755364806866964</v>
      </c>
      <c r="V17" s="13">
        <f>((O17-N17)/N17)*100</f>
        <v>1.6666666666666667</v>
      </c>
      <c r="W17" s="22"/>
      <c r="X17" s="3" t="s">
        <v>37</v>
      </c>
    </row>
    <row r="18" spans="2:24" s="3" customFormat="1" ht="15" customHeight="1">
      <c r="B18" s="3" t="s">
        <v>36</v>
      </c>
      <c r="F18" s="17">
        <v>170</v>
      </c>
      <c r="G18" s="17">
        <v>179</v>
      </c>
      <c r="H18" s="17">
        <v>184</v>
      </c>
      <c r="I18" s="16">
        <v>170</v>
      </c>
      <c r="J18" s="16">
        <v>179</v>
      </c>
      <c r="K18" s="16">
        <v>184</v>
      </c>
      <c r="L18" s="16">
        <v>193</v>
      </c>
      <c r="M18" s="16">
        <v>269</v>
      </c>
      <c r="N18" s="16">
        <v>300</v>
      </c>
      <c r="O18" s="16">
        <v>318</v>
      </c>
      <c r="P18" s="15">
        <v>1.1904761904761898</v>
      </c>
      <c r="Q18" s="15">
        <v>5.294117647058826</v>
      </c>
      <c r="R18" s="13">
        <v>2.7932960893854784</v>
      </c>
      <c r="S18" s="13">
        <v>4.891304347826093</v>
      </c>
      <c r="T18" s="13">
        <v>39.37823834196891</v>
      </c>
      <c r="U18" s="14">
        <v>11.524163568773233</v>
      </c>
      <c r="V18" s="13">
        <f>((O18-N18)/N18)*100</f>
        <v>6</v>
      </c>
      <c r="X18" s="3" t="s">
        <v>35</v>
      </c>
    </row>
    <row r="19" spans="2:24" s="3" customFormat="1" ht="15" customHeight="1">
      <c r="B19" s="3" t="s">
        <v>34</v>
      </c>
      <c r="F19" s="17">
        <v>175</v>
      </c>
      <c r="G19" s="17">
        <v>180</v>
      </c>
      <c r="H19" s="17">
        <v>184</v>
      </c>
      <c r="I19" s="16">
        <v>175</v>
      </c>
      <c r="J19" s="16">
        <v>180</v>
      </c>
      <c r="K19" s="16">
        <v>184</v>
      </c>
      <c r="L19" s="16">
        <v>196</v>
      </c>
      <c r="M19" s="16">
        <v>273</v>
      </c>
      <c r="N19" s="16">
        <v>300</v>
      </c>
      <c r="O19" s="16">
        <v>318</v>
      </c>
      <c r="P19" s="15">
        <v>1.7441860465116292</v>
      </c>
      <c r="Q19" s="15">
        <v>2.857142857142847</v>
      </c>
      <c r="R19" s="13">
        <v>2.2222222222222143</v>
      </c>
      <c r="S19" s="13">
        <v>6.521739130434796</v>
      </c>
      <c r="T19" s="13">
        <v>39.28571428571428</v>
      </c>
      <c r="U19" s="14">
        <v>9.890109890109898</v>
      </c>
      <c r="V19" s="13">
        <f>((O19-N19)/N19)*100</f>
        <v>6</v>
      </c>
      <c r="X19" s="3" t="s">
        <v>33</v>
      </c>
    </row>
    <row r="20" spans="2:24" s="3" customFormat="1" ht="15" customHeight="1">
      <c r="B20" s="3" t="s">
        <v>32</v>
      </c>
      <c r="F20" s="17">
        <v>165</v>
      </c>
      <c r="G20" s="17">
        <v>173</v>
      </c>
      <c r="H20" s="17">
        <v>178</v>
      </c>
      <c r="I20" s="16">
        <v>165</v>
      </c>
      <c r="J20" s="16">
        <v>173</v>
      </c>
      <c r="K20" s="16">
        <v>178</v>
      </c>
      <c r="L20" s="16">
        <v>189</v>
      </c>
      <c r="M20" s="16">
        <v>264</v>
      </c>
      <c r="N20" s="16">
        <v>300</v>
      </c>
      <c r="O20" s="16">
        <v>318</v>
      </c>
      <c r="P20" s="15">
        <v>2.484472049689444</v>
      </c>
      <c r="Q20" s="15">
        <v>4.848484848484858</v>
      </c>
      <c r="R20" s="13">
        <v>2.8901734104046284</v>
      </c>
      <c r="S20" s="13">
        <v>6.17977528089888</v>
      </c>
      <c r="T20" s="13">
        <v>39.68253968253967</v>
      </c>
      <c r="U20" s="14">
        <v>13.63636363636364</v>
      </c>
      <c r="V20" s="13">
        <f>((O20-N20)/N20)*100</f>
        <v>6</v>
      </c>
      <c r="X20" s="3" t="s">
        <v>31</v>
      </c>
    </row>
    <row r="21" spans="2:24" s="3" customFormat="1" ht="15" customHeight="1">
      <c r="B21" s="3" t="s">
        <v>30</v>
      </c>
      <c r="F21" s="17">
        <v>158</v>
      </c>
      <c r="G21" s="17">
        <v>163</v>
      </c>
      <c r="H21" s="17">
        <v>167</v>
      </c>
      <c r="I21" s="16">
        <v>158</v>
      </c>
      <c r="J21" s="16">
        <v>163</v>
      </c>
      <c r="K21" s="16">
        <v>167</v>
      </c>
      <c r="L21" s="16">
        <v>179</v>
      </c>
      <c r="M21" s="16">
        <v>250</v>
      </c>
      <c r="N21" s="16">
        <v>300</v>
      </c>
      <c r="O21" s="16">
        <v>305</v>
      </c>
      <c r="P21" s="15">
        <v>1.9354838709677296</v>
      </c>
      <c r="Q21" s="15">
        <v>3.1645569620253156</v>
      </c>
      <c r="R21" s="13">
        <v>2.453987730061357</v>
      </c>
      <c r="S21" s="13">
        <v>7.1856287425149645</v>
      </c>
      <c r="T21" s="13">
        <v>39.66480446927375</v>
      </c>
      <c r="U21" s="14">
        <v>20</v>
      </c>
      <c r="V21" s="13">
        <f>((O21-N21)/N21)*100</f>
        <v>1.6666666666666667</v>
      </c>
      <c r="X21" s="3" t="s">
        <v>29</v>
      </c>
    </row>
    <row r="22" spans="2:24" s="3" customFormat="1" ht="15" customHeight="1">
      <c r="B22" s="3" t="s">
        <v>28</v>
      </c>
      <c r="F22" s="17">
        <v>150</v>
      </c>
      <c r="G22" s="17">
        <v>156</v>
      </c>
      <c r="H22" s="17">
        <v>160</v>
      </c>
      <c r="I22" s="16">
        <v>150</v>
      </c>
      <c r="J22" s="16">
        <v>156</v>
      </c>
      <c r="K22" s="16">
        <v>160</v>
      </c>
      <c r="L22" s="16">
        <v>169</v>
      </c>
      <c r="M22" s="16">
        <v>236</v>
      </c>
      <c r="N22" s="16">
        <v>300</v>
      </c>
      <c r="O22" s="16">
        <v>305</v>
      </c>
      <c r="P22" s="15">
        <v>0.671140939597322</v>
      </c>
      <c r="Q22" s="15">
        <v>4</v>
      </c>
      <c r="R22" s="13">
        <v>2.564102564102555</v>
      </c>
      <c r="S22" s="13">
        <v>5.624999999999986</v>
      </c>
      <c r="T22" s="13">
        <v>39.6449704142012</v>
      </c>
      <c r="U22" s="14">
        <v>27.11864406779661</v>
      </c>
      <c r="V22" s="13">
        <f>((O22-N22)/N22)*100</f>
        <v>1.6666666666666667</v>
      </c>
      <c r="X22" s="3" t="s">
        <v>27</v>
      </c>
    </row>
    <row r="23" spans="2:24" s="3" customFormat="1" ht="15" customHeight="1">
      <c r="B23" s="3" t="s">
        <v>26</v>
      </c>
      <c r="F23" s="17">
        <v>165</v>
      </c>
      <c r="G23" s="17">
        <v>173</v>
      </c>
      <c r="H23" s="17">
        <v>180</v>
      </c>
      <c r="I23" s="16">
        <v>165</v>
      </c>
      <c r="J23" s="16">
        <v>173</v>
      </c>
      <c r="K23" s="16">
        <v>180</v>
      </c>
      <c r="L23" s="16">
        <v>193</v>
      </c>
      <c r="M23" s="16">
        <v>269</v>
      </c>
      <c r="N23" s="16">
        <v>300</v>
      </c>
      <c r="O23" s="16">
        <v>318</v>
      </c>
      <c r="P23" s="15">
        <v>3.125</v>
      </c>
      <c r="Q23" s="15">
        <v>4.848484848484858</v>
      </c>
      <c r="R23" s="13">
        <v>4.0462427745664655</v>
      </c>
      <c r="S23" s="13">
        <v>7.222222222222214</v>
      </c>
      <c r="T23" s="13">
        <v>39.37823834196891</v>
      </c>
      <c r="U23" s="14">
        <v>11.524163568773233</v>
      </c>
      <c r="V23" s="13">
        <f>((O23-N23)/N23)*100</f>
        <v>6</v>
      </c>
      <c r="X23" s="3" t="s">
        <v>25</v>
      </c>
    </row>
    <row r="24" spans="2:24" s="3" customFormat="1" ht="15" customHeight="1">
      <c r="B24" s="3" t="s">
        <v>24</v>
      </c>
      <c r="F24" s="17">
        <v>155</v>
      </c>
      <c r="G24" s="17">
        <v>163</v>
      </c>
      <c r="H24" s="17">
        <v>170</v>
      </c>
      <c r="I24" s="16">
        <v>155</v>
      </c>
      <c r="J24" s="16">
        <v>163</v>
      </c>
      <c r="K24" s="16">
        <v>170</v>
      </c>
      <c r="L24" s="16">
        <v>183</v>
      </c>
      <c r="M24" s="16">
        <v>255</v>
      </c>
      <c r="N24" s="16">
        <v>300</v>
      </c>
      <c r="O24" s="16">
        <v>318</v>
      </c>
      <c r="P24" s="15">
        <v>1.9736842105263008</v>
      </c>
      <c r="Q24" s="15">
        <v>5.161290322580641</v>
      </c>
      <c r="R24" s="13">
        <v>4.294478527607353</v>
      </c>
      <c r="S24" s="13">
        <v>7.647058823529406</v>
      </c>
      <c r="T24" s="13">
        <v>39.34426229508196</v>
      </c>
      <c r="U24" s="14">
        <v>17.64705882352942</v>
      </c>
      <c r="V24" s="13">
        <f>((O24-N24)/N24)*100</f>
        <v>6</v>
      </c>
      <c r="X24" s="3" t="s">
        <v>23</v>
      </c>
    </row>
    <row r="25" spans="2:24" s="3" customFormat="1" ht="15" customHeight="1">
      <c r="B25" s="3" t="s">
        <v>22</v>
      </c>
      <c r="F25" s="17">
        <v>150</v>
      </c>
      <c r="G25" s="17">
        <v>156</v>
      </c>
      <c r="H25" s="17">
        <v>160</v>
      </c>
      <c r="I25" s="16">
        <v>150</v>
      </c>
      <c r="J25" s="16">
        <v>156</v>
      </c>
      <c r="K25" s="16">
        <v>160</v>
      </c>
      <c r="L25" s="16">
        <v>170</v>
      </c>
      <c r="M25" s="16">
        <v>237</v>
      </c>
      <c r="N25" s="16">
        <v>300</v>
      </c>
      <c r="O25" s="16">
        <v>305</v>
      </c>
      <c r="P25" s="15">
        <v>2.040816326530617</v>
      </c>
      <c r="Q25" s="15">
        <v>4</v>
      </c>
      <c r="R25" s="13">
        <v>2.564102564102555</v>
      </c>
      <c r="S25" s="13">
        <v>6.25</v>
      </c>
      <c r="T25" s="13">
        <v>39.41176470588235</v>
      </c>
      <c r="U25" s="14">
        <v>26.582278481012665</v>
      </c>
      <c r="V25" s="13">
        <f>((O25-N25)/N25)*100</f>
        <v>1.6666666666666667</v>
      </c>
      <c r="X25" s="19" t="s">
        <v>21</v>
      </c>
    </row>
    <row r="26" spans="1:24" s="18" customFormat="1" ht="15" customHeight="1">
      <c r="A26" s="3"/>
      <c r="B26" s="3" t="s">
        <v>20</v>
      </c>
      <c r="C26" s="3"/>
      <c r="D26" s="3"/>
      <c r="E26" s="3"/>
      <c r="F26" s="17">
        <v>155</v>
      </c>
      <c r="G26" s="17">
        <v>160</v>
      </c>
      <c r="H26" s="17">
        <v>163</v>
      </c>
      <c r="I26" s="16">
        <v>155</v>
      </c>
      <c r="J26" s="16">
        <v>160</v>
      </c>
      <c r="K26" s="16">
        <v>163</v>
      </c>
      <c r="L26" s="16">
        <v>173</v>
      </c>
      <c r="M26" s="16">
        <v>241</v>
      </c>
      <c r="N26" s="16">
        <v>300</v>
      </c>
      <c r="O26" s="16">
        <v>305</v>
      </c>
      <c r="P26" s="15">
        <v>0.6493506493506516</v>
      </c>
      <c r="Q26" s="15">
        <v>3.225806451612897</v>
      </c>
      <c r="R26" s="13">
        <v>1.875</v>
      </c>
      <c r="S26" s="13">
        <v>6.134969325153378</v>
      </c>
      <c r="T26" s="13">
        <v>39.30635838150289</v>
      </c>
      <c r="U26" s="14">
        <v>24.481327800829874</v>
      </c>
      <c r="V26" s="13">
        <f>((O26-N26)/N26)*100</f>
        <v>1.6666666666666667</v>
      </c>
      <c r="W26" s="23"/>
      <c r="X26" s="3" t="s">
        <v>19</v>
      </c>
    </row>
    <row r="27" spans="1:24" s="18" customFormat="1" ht="15" customHeight="1">
      <c r="A27" s="3"/>
      <c r="B27" s="3" t="s">
        <v>18</v>
      </c>
      <c r="C27" s="3"/>
      <c r="D27" s="3"/>
      <c r="E27" s="3"/>
      <c r="F27" s="17">
        <v>156</v>
      </c>
      <c r="G27" s="17">
        <v>164</v>
      </c>
      <c r="H27" s="17">
        <v>167</v>
      </c>
      <c r="I27" s="16">
        <v>156</v>
      </c>
      <c r="J27" s="16">
        <v>164</v>
      </c>
      <c r="K27" s="16">
        <v>167</v>
      </c>
      <c r="L27" s="16">
        <v>180</v>
      </c>
      <c r="M27" s="16">
        <v>251</v>
      </c>
      <c r="N27" s="16">
        <v>300</v>
      </c>
      <c r="O27" s="16">
        <v>305</v>
      </c>
      <c r="P27" s="15">
        <v>1.298701298701289</v>
      </c>
      <c r="Q27" s="15">
        <v>5.128205128205138</v>
      </c>
      <c r="R27" s="13">
        <v>1.8292682926829258</v>
      </c>
      <c r="S27" s="13">
        <v>7.784431137724553</v>
      </c>
      <c r="T27" s="13">
        <v>39.44444444444443</v>
      </c>
      <c r="U27" s="14">
        <v>19.521912350597617</v>
      </c>
      <c r="V27" s="13">
        <f>((O27-N27)/N27)*100</f>
        <v>1.6666666666666667</v>
      </c>
      <c r="W27" s="23"/>
      <c r="X27" s="19" t="s">
        <v>17</v>
      </c>
    </row>
    <row r="28" spans="2:24" s="3" customFormat="1" ht="15" customHeight="1">
      <c r="B28" s="3" t="s">
        <v>16</v>
      </c>
      <c r="F28" s="17">
        <v>157</v>
      </c>
      <c r="G28" s="17">
        <v>165</v>
      </c>
      <c r="H28" s="17">
        <v>169</v>
      </c>
      <c r="I28" s="16">
        <v>157</v>
      </c>
      <c r="J28" s="16">
        <v>165</v>
      </c>
      <c r="K28" s="16">
        <v>169</v>
      </c>
      <c r="L28" s="16">
        <v>181</v>
      </c>
      <c r="M28" s="16">
        <v>252</v>
      </c>
      <c r="N28" s="16">
        <v>300</v>
      </c>
      <c r="O28" s="16">
        <v>305</v>
      </c>
      <c r="P28" s="15">
        <v>1.2903225806451672</v>
      </c>
      <c r="Q28" s="15">
        <v>5.095541401273891</v>
      </c>
      <c r="R28" s="13">
        <v>2.424242424242422</v>
      </c>
      <c r="S28" s="13">
        <v>7.100591715976321</v>
      </c>
      <c r="T28" s="13">
        <v>39.22651933701658</v>
      </c>
      <c r="U28" s="14">
        <v>19.04761904761905</v>
      </c>
      <c r="V28" s="13">
        <f>((O28-N28)/N28)*100</f>
        <v>1.6666666666666667</v>
      </c>
      <c r="W28" s="22"/>
      <c r="X28" s="3" t="s">
        <v>15</v>
      </c>
    </row>
    <row r="29" spans="2:24" s="3" customFormat="1" ht="15" customHeight="1">
      <c r="B29" s="3" t="s">
        <v>14</v>
      </c>
      <c r="F29" s="17">
        <v>149</v>
      </c>
      <c r="G29" s="17">
        <v>154</v>
      </c>
      <c r="H29" s="17">
        <v>158</v>
      </c>
      <c r="I29" s="16">
        <v>149</v>
      </c>
      <c r="J29" s="16">
        <v>154</v>
      </c>
      <c r="K29" s="16">
        <v>158</v>
      </c>
      <c r="L29" s="16">
        <v>167</v>
      </c>
      <c r="M29" s="16">
        <v>233</v>
      </c>
      <c r="N29" s="16">
        <v>300</v>
      </c>
      <c r="O29" s="16">
        <v>305</v>
      </c>
      <c r="P29" s="15">
        <v>0</v>
      </c>
      <c r="Q29" s="15">
        <v>3.3557046979865817</v>
      </c>
      <c r="R29" s="13">
        <v>2.597402597402592</v>
      </c>
      <c r="S29" s="13">
        <v>5.696202531645582</v>
      </c>
      <c r="T29" s="13">
        <v>39.52095808383234</v>
      </c>
      <c r="U29" s="14">
        <v>28.755364806866964</v>
      </c>
      <c r="V29" s="13">
        <f>((O29-N29)/N29)*100</f>
        <v>1.6666666666666667</v>
      </c>
      <c r="W29" s="22"/>
      <c r="X29" s="3" t="s">
        <v>13</v>
      </c>
    </row>
    <row r="30" spans="1:24" s="3" customFormat="1" ht="15" customHeight="1">
      <c r="A30" s="19"/>
      <c r="B30" s="19" t="s">
        <v>12</v>
      </c>
      <c r="F30" s="17">
        <v>194</v>
      </c>
      <c r="G30" s="17">
        <v>203</v>
      </c>
      <c r="H30" s="17">
        <v>205</v>
      </c>
      <c r="I30" s="16">
        <v>194</v>
      </c>
      <c r="J30" s="16">
        <v>203</v>
      </c>
      <c r="K30" s="16">
        <v>205</v>
      </c>
      <c r="L30" s="16">
        <v>215</v>
      </c>
      <c r="M30" s="16">
        <v>300</v>
      </c>
      <c r="N30" s="16">
        <v>300</v>
      </c>
      <c r="O30" s="16">
        <v>310</v>
      </c>
      <c r="P30" s="15">
        <v>1.5706806282722567</v>
      </c>
      <c r="Q30" s="15">
        <v>4.639175257731964</v>
      </c>
      <c r="R30" s="13">
        <v>0.9852216748768399</v>
      </c>
      <c r="S30" s="13">
        <v>4.878048780487802</v>
      </c>
      <c r="T30" s="13">
        <v>39.534883720930225</v>
      </c>
      <c r="U30" s="20" t="s">
        <v>9</v>
      </c>
      <c r="V30" s="13">
        <f>((O30-N30)/N30)*100</f>
        <v>3.3333333333333335</v>
      </c>
      <c r="W30" s="19"/>
      <c r="X30" s="19" t="s">
        <v>11</v>
      </c>
    </row>
    <row r="31" spans="1:24" s="18" customFormat="1" ht="15" customHeight="1">
      <c r="A31" s="21"/>
      <c r="B31" s="21" t="s">
        <v>10</v>
      </c>
      <c r="F31" s="17">
        <v>194</v>
      </c>
      <c r="G31" s="17">
        <v>203</v>
      </c>
      <c r="H31" s="17">
        <v>205</v>
      </c>
      <c r="I31" s="16">
        <v>194</v>
      </c>
      <c r="J31" s="16">
        <v>203</v>
      </c>
      <c r="K31" s="16">
        <v>205</v>
      </c>
      <c r="L31" s="16">
        <v>215</v>
      </c>
      <c r="M31" s="16">
        <v>300</v>
      </c>
      <c r="N31" s="16">
        <v>300</v>
      </c>
      <c r="O31" s="16">
        <v>310</v>
      </c>
      <c r="P31" s="15">
        <v>1.5706806282722567</v>
      </c>
      <c r="Q31" s="15">
        <v>4.639175257731964</v>
      </c>
      <c r="R31" s="13">
        <v>0.9852216748768399</v>
      </c>
      <c r="S31" s="13">
        <v>4.878048780487802</v>
      </c>
      <c r="T31" s="13">
        <v>39.534883720930225</v>
      </c>
      <c r="U31" s="20" t="s">
        <v>9</v>
      </c>
      <c r="V31" s="13">
        <f>((O31-N31)/N31)*100</f>
        <v>3.3333333333333335</v>
      </c>
      <c r="X31" s="18" t="s">
        <v>8</v>
      </c>
    </row>
    <row r="32" spans="1:24" s="3" customFormat="1" ht="15" customHeight="1">
      <c r="A32" s="19"/>
      <c r="B32" s="19" t="s">
        <v>7</v>
      </c>
      <c r="F32" s="17">
        <v>155</v>
      </c>
      <c r="G32" s="17">
        <v>160</v>
      </c>
      <c r="H32" s="17">
        <v>163</v>
      </c>
      <c r="I32" s="16">
        <v>155</v>
      </c>
      <c r="J32" s="16">
        <v>160</v>
      </c>
      <c r="K32" s="16">
        <v>163</v>
      </c>
      <c r="L32" s="16">
        <v>172</v>
      </c>
      <c r="M32" s="16">
        <v>240</v>
      </c>
      <c r="N32" s="16">
        <v>300</v>
      </c>
      <c r="O32" s="16">
        <v>305</v>
      </c>
      <c r="P32" s="15">
        <v>0.6493506493506516</v>
      </c>
      <c r="Q32" s="15">
        <v>3.225806451612897</v>
      </c>
      <c r="R32" s="13">
        <v>1.875</v>
      </c>
      <c r="S32" s="13">
        <v>5.521472392638032</v>
      </c>
      <c r="T32" s="13">
        <v>39.534883720930225</v>
      </c>
      <c r="U32" s="14">
        <v>25</v>
      </c>
      <c r="V32" s="13">
        <f>((O32-N32)/N32)*100</f>
        <v>1.6666666666666667</v>
      </c>
      <c r="X32" s="3" t="s">
        <v>6</v>
      </c>
    </row>
    <row r="33" spans="1:24" s="3" customFormat="1" ht="15" customHeight="1">
      <c r="A33" s="18"/>
      <c r="B33" s="18" t="s">
        <v>5</v>
      </c>
      <c r="C33" s="18"/>
      <c r="D33" s="18"/>
      <c r="F33" s="17">
        <v>160</v>
      </c>
      <c r="G33" s="17">
        <v>164</v>
      </c>
      <c r="H33" s="17">
        <v>168</v>
      </c>
      <c r="I33" s="16">
        <v>160</v>
      </c>
      <c r="J33" s="16">
        <v>164</v>
      </c>
      <c r="K33" s="16">
        <v>168</v>
      </c>
      <c r="L33" s="16">
        <v>179</v>
      </c>
      <c r="M33" s="16">
        <v>250</v>
      </c>
      <c r="N33" s="16">
        <v>300</v>
      </c>
      <c r="O33" s="16">
        <v>305</v>
      </c>
      <c r="P33" s="15">
        <v>2.564102564102555</v>
      </c>
      <c r="Q33" s="15">
        <v>2.499999999999986</v>
      </c>
      <c r="R33" s="13">
        <v>2.439024390243901</v>
      </c>
      <c r="S33" s="13">
        <v>6.547619047619051</v>
      </c>
      <c r="T33" s="13">
        <v>39.66480446927375</v>
      </c>
      <c r="U33" s="14">
        <v>20</v>
      </c>
      <c r="V33" s="13">
        <f>((O33-N33)/N33)*100</f>
        <v>1.6666666666666667</v>
      </c>
      <c r="X33" s="3" t="s">
        <v>4</v>
      </c>
    </row>
    <row r="34" spans="1:24" s="3" customFormat="1" ht="15" customHeight="1">
      <c r="A34" s="18"/>
      <c r="B34" s="18" t="s">
        <v>3</v>
      </c>
      <c r="C34" s="18"/>
      <c r="D34" s="18"/>
      <c r="E34" s="18"/>
      <c r="F34" s="17">
        <v>152</v>
      </c>
      <c r="G34" s="17">
        <v>160</v>
      </c>
      <c r="H34" s="17">
        <v>164</v>
      </c>
      <c r="I34" s="16">
        <v>152</v>
      </c>
      <c r="J34" s="16">
        <v>160</v>
      </c>
      <c r="K34" s="16">
        <v>164</v>
      </c>
      <c r="L34" s="16">
        <v>172</v>
      </c>
      <c r="M34" s="16">
        <v>240</v>
      </c>
      <c r="N34" s="16">
        <v>300</v>
      </c>
      <c r="O34" s="16">
        <v>305</v>
      </c>
      <c r="P34" s="15">
        <v>0</v>
      </c>
      <c r="Q34" s="15">
        <v>5.263157894736835</v>
      </c>
      <c r="R34" s="13">
        <v>2.499999999999986</v>
      </c>
      <c r="S34" s="13">
        <v>4.878048780487802</v>
      </c>
      <c r="T34" s="13">
        <v>39.534883720930225</v>
      </c>
      <c r="U34" s="14">
        <v>25</v>
      </c>
      <c r="V34" s="13">
        <f>((O34-N34)/N34)*100</f>
        <v>1.6666666666666667</v>
      </c>
      <c r="W34" s="12"/>
      <c r="X34" s="3" t="s">
        <v>2</v>
      </c>
    </row>
    <row r="35" spans="1:24" s="3" customFormat="1" ht="0.75" customHeight="1">
      <c r="A35" s="7"/>
      <c r="B35" s="7"/>
      <c r="C35" s="7"/>
      <c r="D35" s="7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11"/>
      <c r="Q35" s="10"/>
      <c r="R35" s="8"/>
      <c r="S35" s="8"/>
      <c r="T35" s="8"/>
      <c r="U35" s="9"/>
      <c r="V35" s="8"/>
      <c r="W35" s="7"/>
      <c r="X35" s="7"/>
    </row>
    <row r="36" spans="6:22" s="3" customFormat="1" ht="3.75" customHeight="1">
      <c r="F36" s="4"/>
      <c r="G36" s="4"/>
      <c r="H36" s="4"/>
      <c r="I36" s="4"/>
      <c r="J36" s="4"/>
      <c r="K36" s="4"/>
      <c r="L36" s="4"/>
      <c r="M36" s="4"/>
      <c r="N36" s="4"/>
      <c r="O36" s="4"/>
      <c r="P36" s="6"/>
      <c r="Q36" s="5"/>
      <c r="R36" s="4"/>
      <c r="S36" s="4"/>
      <c r="T36" s="4"/>
      <c r="U36" s="4"/>
      <c r="V36" s="4"/>
    </row>
    <row r="37" spans="2:13" s="2" customFormat="1" ht="17.25">
      <c r="B37" s="2" t="s">
        <v>1</v>
      </c>
      <c r="M37" s="2" t="s">
        <v>0</v>
      </c>
    </row>
    <row r="38" s="2" customFormat="1" ht="3.75" customHeight="1"/>
  </sheetData>
  <sheetProtection/>
  <mergeCells count="11">
    <mergeCell ref="I4:O4"/>
    <mergeCell ref="I5:J5"/>
    <mergeCell ref="I6:J6"/>
    <mergeCell ref="R4:V4"/>
    <mergeCell ref="X2:X3"/>
    <mergeCell ref="A5:E7"/>
    <mergeCell ref="F5:G5"/>
    <mergeCell ref="P5:Q5"/>
    <mergeCell ref="X5:X7"/>
    <mergeCell ref="F6:G6"/>
    <mergeCell ref="P6:Q6"/>
  </mergeCells>
  <printOptions/>
  <pageMargins left="0.5905511811023623" right="0.3937007874015748" top="0.7480314960629921" bottom="0.551181102362204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2018-09-27T08:49:24Z</cp:lastPrinted>
  <dcterms:created xsi:type="dcterms:W3CDTF">2018-09-27T08:49:19Z</dcterms:created>
  <dcterms:modified xsi:type="dcterms:W3CDTF">2018-09-27T08:49:32Z</dcterms:modified>
  <cp:category/>
  <cp:version/>
  <cp:contentType/>
  <cp:contentStatus/>
</cp:coreProperties>
</file>