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D:\รายงานสถิติ 2563\"/>
    </mc:Choice>
  </mc:AlternateContent>
  <xr:revisionPtr revIDLastSave="0" documentId="13_ncr:1_{7F09A0E6-0B60-476A-B557-BC7F1BE73B4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T-1.9" sheetId="20" r:id="rId1"/>
  </sheets>
  <calcPr calcId="191029"/>
</workbook>
</file>

<file path=xl/calcChain.xml><?xml version="1.0" encoding="utf-8"?>
<calcChain xmlns="http://schemas.openxmlformats.org/spreadsheetml/2006/main">
  <c r="L8" i="20" l="1"/>
  <c r="M11" i="20"/>
  <c r="M9" i="20"/>
  <c r="M10" i="20"/>
  <c r="M12" i="20"/>
  <c r="M13" i="20"/>
  <c r="M14" i="20"/>
  <c r="M15" i="20"/>
  <c r="M16" i="20"/>
  <c r="M8" i="20"/>
  <c r="I8" i="20"/>
</calcChain>
</file>

<file path=xl/sharedStrings.xml><?xml version="1.0" encoding="utf-8"?>
<sst xmlns="http://schemas.openxmlformats.org/spreadsheetml/2006/main" count="41" uniqueCount="41">
  <si>
    <t>ตาราง</t>
  </si>
  <si>
    <t>Total</t>
  </si>
  <si>
    <t>รวมยอด</t>
  </si>
  <si>
    <t>District</t>
  </si>
  <si>
    <t>อำเภอ</t>
  </si>
  <si>
    <t>Table</t>
  </si>
  <si>
    <t>อัตราการเปลี่ยนแปลง</t>
  </si>
  <si>
    <r>
      <t xml:space="preserve">Percentage  change </t>
    </r>
    <r>
      <rPr>
        <sz val="11"/>
        <rFont val="TH SarabunPSK"/>
        <family val="2"/>
      </rPr>
      <t>(%)</t>
    </r>
  </si>
  <si>
    <t xml:space="preserve">      ที่มา:  กรมการปกครอง กระทรวงมหาดไทย</t>
  </si>
  <si>
    <t xml:space="preserve">         1/  ……………………………………………………..</t>
  </si>
  <si>
    <t xml:space="preserve">           1/  ……………………………………………………..</t>
  </si>
  <si>
    <t xml:space="preserve">    Source:  Department of Provincial Administration, Ministry of Interior</t>
  </si>
  <si>
    <t>หมายเหตุ:  ………...…………………………………...……..</t>
  </si>
  <si>
    <t xml:space="preserve">       Note:  …………...………………………………………..</t>
  </si>
  <si>
    <t>อำเภอเมือง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</si>
  <si>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</si>
  <si>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</si>
  <si>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</si>
  <si>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</si>
  <si>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</si>
  <si>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อำเภอกาบัง</t>
  </si>
  <si>
    <t>Mueang district</t>
  </si>
  <si>
    <t xml:space="preserve">Betong district </t>
  </si>
  <si>
    <t>Bannang Sata district</t>
  </si>
  <si>
    <t>Than To district</t>
  </si>
  <si>
    <t>Yaha district</t>
  </si>
  <si>
    <t>Raman district</t>
  </si>
  <si>
    <t xml:space="preserve">Kabang district </t>
  </si>
  <si>
    <t>Krong Pinang  district</t>
  </si>
  <si>
    <t xml:space="preserve">      2558        (2015)   </t>
  </si>
  <si>
    <t xml:space="preserve">      2559       (2016)   </t>
  </si>
  <si>
    <t xml:space="preserve">      2560       (2017)   </t>
  </si>
  <si>
    <t xml:space="preserve">      2561       (2018)   </t>
  </si>
  <si>
    <t>2559 (2016)</t>
  </si>
  <si>
    <t>2560 (2017)</t>
  </si>
  <si>
    <t>2561 (2018)</t>
  </si>
  <si>
    <t>อำเภอกรงปินัง</t>
  </si>
  <si>
    <t xml:space="preserve">      2562       (2019)   </t>
  </si>
  <si>
    <t>2562 (2019)</t>
  </si>
  <si>
    <t>บ้านจากการทะเบียน เป็นรายอำเภอ พ.ศ. 2558 - 2562</t>
  </si>
  <si>
    <t>House from Registration Record by District: 2015 - 2019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</si>
</sst>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 applyBorder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8" fillId="0" borderId="0" xfId="0" applyFont="1" applyBorder="1"/>
    <xf numFmtId="0" fontId="8" fillId="0" borderId="4" xfId="0" applyFont="1" applyBorder="1"/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165" fontId="2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2" xfId="0" applyFont="1" applyBorder="1" applyAlignment="1">
      <alignment horizontal="left" indent="1"/>
    </xf>
    <xf numFmtId="0" fontId="4" fillId="0" borderId="0" xfId="0" applyFont="1" applyBorder="1" applyAlignment="1"/>
    <xf numFmtId="0" fontId="4" fillId="0" borderId="0" xfId="0" applyFont="1" applyBorder="1" applyAlignment="1">
      <alignment horizontal="left" indent="1"/>
    </xf>
    <xf numFmtId="43" fontId="3" fillId="0" borderId="3" xfId="1" applyFont="1" applyBorder="1" applyAlignment="1"/>
    <xf numFmtId="43" fontId="8" fillId="0" borderId="3" xfId="1" applyFont="1" applyBorder="1" applyAlignment="1"/>
    <xf numFmtId="164" fontId="3" fillId="0" borderId="3" xfId="1" applyNumberFormat="1" applyFont="1" applyBorder="1" applyAlignment="1"/>
    <xf numFmtId="164" fontId="8" fillId="0" borderId="3" xfId="1" applyNumberFormat="1" applyFont="1" applyBorder="1" applyAlignment="1"/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18</xdr:row>
      <xdr:rowOff>65531</xdr:rowOff>
    </xdr:from>
    <xdr:to>
      <xdr:col>19</xdr:col>
      <xdr:colOff>19050</xdr:colOff>
      <xdr:row>21</xdr:row>
      <xdr:rowOff>49039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9563100" y="5894831"/>
          <a:ext cx="457200" cy="640733"/>
          <a:chOff x="10229850" y="5955010"/>
          <a:chExt cx="457200" cy="444652"/>
        </a:xfrm>
      </xdr:grpSpPr>
      <xdr:sp macro="" textlink="">
        <xdr:nvSpPr>
          <xdr:cNvPr id="8" name="Chevron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 bwMode="auto">
          <a:xfrm rot="16200000">
            <a:off x="10306992" y="5992168"/>
            <a:ext cx="41721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 rot="5400000">
            <a:off x="10246515" y="5982939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13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"/>
  <sheetViews>
    <sheetView showGridLines="0" tabSelected="1" topLeftCell="A10" workbookViewId="0">
      <selection activeCell="U11" sqref="U11"/>
    </sheetView>
  </sheetViews>
  <sheetFormatPr defaultColWidth="9.140625" defaultRowHeight="18.75" x14ac:dyDescent="0.3"/>
  <cols>
    <col min="1" max="1" width="1.5703125" style="4" customWidth="1"/>
    <col min="2" max="2" width="5.85546875" style="4" customWidth="1"/>
    <col min="3" max="3" width="4.7109375" style="4" customWidth="1"/>
    <col min="4" max="4" width="8.28515625" style="4" customWidth="1"/>
    <col min="5" max="9" width="11.7109375" style="4" customWidth="1"/>
    <col min="10" max="13" width="10.7109375" style="4" customWidth="1"/>
    <col min="14" max="14" width="2.28515625" style="4" customWidth="1"/>
    <col min="15" max="15" width="18.42578125" style="4" customWidth="1"/>
    <col min="16" max="16" width="2.28515625" style="4" customWidth="1"/>
    <col min="17" max="20" width="1.7109375" style="4" customWidth="1"/>
    <col min="21" max="16384" width="9.140625" style="4"/>
  </cols>
  <sheetData>
    <row r="1" spans="1:15" s="1" customFormat="1" x14ac:dyDescent="0.3">
      <c r="B1" s="1" t="s">
        <v>0</v>
      </c>
      <c r="C1" s="18">
        <v>1.9</v>
      </c>
      <c r="D1" s="1" t="s">
        <v>39</v>
      </c>
    </row>
    <row r="2" spans="1:15" s="2" customFormat="1" ht="15.75" customHeight="1" x14ac:dyDescent="0.3">
      <c r="B2" s="1" t="s">
        <v>5</v>
      </c>
      <c r="C2" s="18">
        <v>1.9</v>
      </c>
      <c r="D2" s="1" t="s">
        <v>40</v>
      </c>
    </row>
    <row r="3" spans="1:15" ht="6.75" customHeigh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6"/>
      <c r="O3" s="6"/>
    </row>
    <row r="4" spans="1:15" s="7" customFormat="1" ht="18.75" customHeight="1" x14ac:dyDescent="0.3">
      <c r="A4" s="39" t="s">
        <v>4</v>
      </c>
      <c r="B4" s="39"/>
      <c r="C4" s="39"/>
      <c r="D4" s="49"/>
      <c r="E4" s="52" t="s">
        <v>29</v>
      </c>
      <c r="F4" s="52" t="s">
        <v>30</v>
      </c>
      <c r="G4" s="52" t="s">
        <v>31</v>
      </c>
      <c r="H4" s="52" t="s">
        <v>32</v>
      </c>
      <c r="I4" s="52" t="s">
        <v>37</v>
      </c>
      <c r="J4" s="35" t="s">
        <v>6</v>
      </c>
      <c r="K4" s="36"/>
      <c r="L4" s="36"/>
      <c r="M4" s="37"/>
      <c r="N4" s="38" t="s">
        <v>3</v>
      </c>
      <c r="O4" s="39"/>
    </row>
    <row r="5" spans="1:15" s="7" customFormat="1" ht="30" customHeight="1" x14ac:dyDescent="0.3">
      <c r="A5" s="41"/>
      <c r="B5" s="41"/>
      <c r="C5" s="41"/>
      <c r="D5" s="50"/>
      <c r="E5" s="53"/>
      <c r="F5" s="53"/>
      <c r="G5" s="53"/>
      <c r="H5" s="53"/>
      <c r="I5" s="53"/>
      <c r="J5" s="44" t="s">
        <v>7</v>
      </c>
      <c r="K5" s="45"/>
      <c r="L5" s="45"/>
      <c r="M5" s="46"/>
      <c r="N5" s="40"/>
      <c r="O5" s="41"/>
    </row>
    <row r="6" spans="1:15" s="7" customFormat="1" ht="21" customHeight="1" x14ac:dyDescent="0.25">
      <c r="A6" s="43"/>
      <c r="B6" s="43"/>
      <c r="C6" s="43"/>
      <c r="D6" s="51"/>
      <c r="E6" s="54"/>
      <c r="F6" s="54"/>
      <c r="G6" s="54"/>
      <c r="H6" s="54"/>
      <c r="I6" s="54"/>
      <c r="J6" s="22" t="s">
        <v>33</v>
      </c>
      <c r="K6" s="22" t="s">
        <v>34</v>
      </c>
      <c r="L6" s="22" t="s">
        <v>35</v>
      </c>
      <c r="M6" s="22" t="s">
        <v>38</v>
      </c>
      <c r="N6" s="42"/>
      <c r="O6" s="43"/>
    </row>
    <row r="7" spans="1:15" s="7" customFormat="1" ht="3" customHeight="1" x14ac:dyDescent="0.25">
      <c r="A7" s="19"/>
      <c r="B7" s="19"/>
      <c r="C7" s="19"/>
      <c r="D7" s="20"/>
      <c r="E7" s="34"/>
      <c r="F7" s="34"/>
      <c r="G7" s="34"/>
      <c r="H7" s="34"/>
      <c r="I7" s="24"/>
      <c r="J7" s="21"/>
      <c r="K7" s="21"/>
      <c r="L7" s="21"/>
      <c r="M7" s="21"/>
      <c r="N7" s="23"/>
      <c r="O7" s="19"/>
    </row>
    <row r="8" spans="1:15" s="8" customFormat="1" ht="35.1" customHeight="1" x14ac:dyDescent="0.3">
      <c r="A8" s="47" t="s">
        <v>2</v>
      </c>
      <c r="B8" s="47"/>
      <c r="C8" s="47"/>
      <c r="D8" s="47"/>
      <c r="E8" s="32">
        <v>155370</v>
      </c>
      <c r="F8" s="32">
        <v>158547</v>
      </c>
      <c r="G8" s="32">
        <v>161431</v>
      </c>
      <c r="H8" s="32">
        <v>164531</v>
      </c>
      <c r="I8" s="32">
        <f>SUM(I9:I16)</f>
        <v>167137</v>
      </c>
      <c r="J8" s="30">
        <v>2.04</v>
      </c>
      <c r="K8" s="30">
        <v>1.82</v>
      </c>
      <c r="L8" s="30">
        <f>(H8-G8)/G8*100</f>
        <v>1.9203250924543613</v>
      </c>
      <c r="M8" s="30">
        <f>(I8-H8)/H8*100</f>
        <v>1.5838960439066196</v>
      </c>
      <c r="N8" s="48" t="s">
        <v>1</v>
      </c>
      <c r="O8" s="47"/>
    </row>
    <row r="9" spans="1:15" s="8" customFormat="1" ht="35.1" customHeight="1" x14ac:dyDescent="0.3">
      <c r="A9" s="3" t="s">
        <v>14</v>
      </c>
      <c r="B9" s="11"/>
      <c r="C9" s="11"/>
      <c r="D9" s="11"/>
      <c r="E9" s="33">
        <v>55690</v>
      </c>
      <c r="F9" s="33">
        <v>57053</v>
      </c>
      <c r="G9" s="33">
        <v>58227</v>
      </c>
      <c r="H9" s="33">
        <v>59580</v>
      </c>
      <c r="I9" s="33">
        <v>60824</v>
      </c>
      <c r="J9" s="31">
        <v>2.4500000000000002</v>
      </c>
      <c r="K9" s="31">
        <v>2.06</v>
      </c>
      <c r="L9" s="31">
        <v>2.3199999999999998</v>
      </c>
      <c r="M9" s="31">
        <f t="shared" ref="M9:M16" si="0">(I9-H9)/H9*100</f>
        <v>2.0879489761664991</v>
      </c>
      <c r="N9" s="27" t="s">
        <v>21</v>
      </c>
      <c r="O9" s="11"/>
    </row>
    <row r="10" spans="1:15" s="9" customFormat="1" ht="35.1" customHeight="1" x14ac:dyDescent="0.3">
      <c r="A10" s="28" t="s">
        <v>15</v>
      </c>
      <c r="B10" s="11"/>
      <c r="C10" s="11"/>
      <c r="D10" s="11"/>
      <c r="E10" s="33">
        <v>25657</v>
      </c>
      <c r="F10" s="33">
        <v>25912</v>
      </c>
      <c r="G10" s="33">
        <v>26130</v>
      </c>
      <c r="H10" s="33">
        <v>26413</v>
      </c>
      <c r="I10" s="33">
        <v>27641</v>
      </c>
      <c r="J10" s="31">
        <v>0.99</v>
      </c>
      <c r="K10" s="31">
        <v>0.84</v>
      </c>
      <c r="L10" s="31">
        <v>1.08</v>
      </c>
      <c r="M10" s="31">
        <f t="shared" si="0"/>
        <v>4.6492257600424036</v>
      </c>
      <c r="N10" s="29" t="s">
        <v>22</v>
      </c>
      <c r="O10" s="11"/>
    </row>
    <row r="11" spans="1:15" s="9" customFormat="1" ht="35.1" customHeight="1" x14ac:dyDescent="0.3">
      <c r="A11" s="28" t="s">
        <v>16</v>
      </c>
      <c r="B11" s="11"/>
      <c r="C11" s="11"/>
      <c r="D11" s="11"/>
      <c r="E11" s="33">
        <v>17077</v>
      </c>
      <c r="F11" s="33">
        <v>17581</v>
      </c>
      <c r="G11" s="33">
        <v>17887</v>
      </c>
      <c r="H11" s="33">
        <v>18120</v>
      </c>
      <c r="I11" s="33">
        <v>17391</v>
      </c>
      <c r="J11" s="31">
        <v>2.95</v>
      </c>
      <c r="K11" s="31">
        <v>1.74</v>
      </c>
      <c r="L11" s="31">
        <v>1.3</v>
      </c>
      <c r="M11" s="31">
        <f>(I11-H11)/H11*100</f>
        <v>-4.0231788079470201</v>
      </c>
      <c r="N11" s="29" t="s">
        <v>23</v>
      </c>
      <c r="O11" s="11"/>
    </row>
    <row r="12" spans="1:15" s="9" customFormat="1" ht="35.1" customHeight="1" x14ac:dyDescent="0.3">
      <c r="A12" s="28" t="s">
        <v>17</v>
      </c>
      <c r="B12" s="11"/>
      <c r="C12" s="11"/>
      <c r="D12" s="11"/>
      <c r="E12" s="33">
        <v>8915</v>
      </c>
      <c r="F12" s="33">
        <v>9039</v>
      </c>
      <c r="G12" s="33">
        <v>9135</v>
      </c>
      <c r="H12" s="33">
        <v>9319</v>
      </c>
      <c r="I12" s="33">
        <v>9422</v>
      </c>
      <c r="J12" s="31">
        <v>1.39</v>
      </c>
      <c r="K12" s="31">
        <v>1.06</v>
      </c>
      <c r="L12" s="31">
        <v>2.0099999999999998</v>
      </c>
      <c r="M12" s="31">
        <f t="shared" si="0"/>
        <v>1.105268805665844</v>
      </c>
      <c r="N12" s="29" t="s">
        <v>24</v>
      </c>
      <c r="O12" s="11"/>
    </row>
    <row r="13" spans="1:15" s="9" customFormat="1" ht="35.1" customHeight="1" x14ac:dyDescent="0.3">
      <c r="A13" s="28" t="s">
        <v>18</v>
      </c>
      <c r="B13" s="26"/>
      <c r="C13" s="26"/>
      <c r="D13" s="25"/>
      <c r="E13" s="33">
        <v>13710</v>
      </c>
      <c r="F13" s="33">
        <v>13974</v>
      </c>
      <c r="G13" s="33">
        <v>14269</v>
      </c>
      <c r="H13" s="33">
        <v>14611</v>
      </c>
      <c r="I13" s="33">
        <v>14846</v>
      </c>
      <c r="J13" s="31">
        <v>1.93</v>
      </c>
      <c r="K13" s="31">
        <v>2.11</v>
      </c>
      <c r="L13" s="31">
        <v>2.4</v>
      </c>
      <c r="M13" s="31">
        <f t="shared" si="0"/>
        <v>1.6083772500171105</v>
      </c>
      <c r="N13" s="29" t="s">
        <v>25</v>
      </c>
      <c r="O13" s="11"/>
    </row>
    <row r="14" spans="1:15" s="9" customFormat="1" ht="35.1" customHeight="1" x14ac:dyDescent="0.3">
      <c r="A14" s="28" t="s">
        <v>19</v>
      </c>
      <c r="B14" s="11"/>
      <c r="C14" s="11"/>
      <c r="D14" s="11"/>
      <c r="E14" s="33">
        <v>21889</v>
      </c>
      <c r="F14" s="33">
        <v>22296</v>
      </c>
      <c r="G14" s="33">
        <v>22806</v>
      </c>
      <c r="H14" s="33">
        <v>23294</v>
      </c>
      <c r="I14" s="33">
        <v>23666</v>
      </c>
      <c r="J14" s="31">
        <v>1.86</v>
      </c>
      <c r="K14" s="31">
        <v>2.29</v>
      </c>
      <c r="L14" s="31">
        <v>2.14</v>
      </c>
      <c r="M14" s="31">
        <f t="shared" si="0"/>
        <v>1.5969777625139521</v>
      </c>
      <c r="N14" s="29" t="s">
        <v>26</v>
      </c>
      <c r="O14" s="11"/>
    </row>
    <row r="15" spans="1:15" s="9" customFormat="1" ht="35.1" customHeight="1" x14ac:dyDescent="0.3">
      <c r="A15" s="28" t="s">
        <v>20</v>
      </c>
      <c r="B15" s="11"/>
      <c r="C15" s="11"/>
      <c r="D15" s="11"/>
      <c r="E15" s="33">
        <v>6524</v>
      </c>
      <c r="F15" s="33">
        <v>6640</v>
      </c>
      <c r="G15" s="33">
        <v>6783</v>
      </c>
      <c r="H15" s="33">
        <v>6864</v>
      </c>
      <c r="I15" s="33">
        <v>6929</v>
      </c>
      <c r="J15" s="31">
        <v>1.78</v>
      </c>
      <c r="K15" s="31">
        <v>2.15</v>
      </c>
      <c r="L15" s="31">
        <v>1.19</v>
      </c>
      <c r="M15" s="31">
        <f t="shared" si="0"/>
        <v>0.94696969696969702</v>
      </c>
      <c r="N15" s="29" t="s">
        <v>27</v>
      </c>
      <c r="O15" s="11"/>
    </row>
    <row r="16" spans="1:15" s="9" customFormat="1" ht="35.1" customHeight="1" x14ac:dyDescent="0.3">
      <c r="A16" s="28" t="s">
        <v>36</v>
      </c>
      <c r="B16" s="14"/>
      <c r="C16" s="14"/>
      <c r="D16" s="14"/>
      <c r="E16" s="33">
        <v>5908</v>
      </c>
      <c r="F16" s="33">
        <v>6052</v>
      </c>
      <c r="G16" s="33">
        <v>6194</v>
      </c>
      <c r="H16" s="33">
        <v>6330</v>
      </c>
      <c r="I16" s="33">
        <v>6418</v>
      </c>
      <c r="J16" s="31">
        <v>2.44</v>
      </c>
      <c r="K16" s="31">
        <v>2.35</v>
      </c>
      <c r="L16" s="31">
        <v>2.2000000000000002</v>
      </c>
      <c r="M16" s="31">
        <f t="shared" si="0"/>
        <v>1.3902053712480253</v>
      </c>
      <c r="N16" s="29" t="s">
        <v>28</v>
      </c>
      <c r="O16" s="14"/>
    </row>
    <row r="17" spans="1:16" s="9" customFormat="1" ht="5.0999999999999996" customHeight="1" x14ac:dyDescent="0.3">
      <c r="A17" s="15"/>
      <c r="B17" s="15"/>
      <c r="C17" s="12"/>
      <c r="D17" s="12"/>
      <c r="E17" s="16"/>
      <c r="F17" s="16"/>
      <c r="G17" s="16"/>
      <c r="H17" s="16"/>
      <c r="I17" s="16"/>
      <c r="J17" s="16"/>
      <c r="K17" s="16"/>
      <c r="L17" s="16"/>
      <c r="M17" s="16"/>
      <c r="N17" s="17"/>
      <c r="O17" s="15"/>
    </row>
    <row r="18" spans="1:16" s="9" customFormat="1" ht="30" customHeight="1" x14ac:dyDescent="0.3">
      <c r="A18" s="13"/>
      <c r="B18" s="13"/>
      <c r="C18" s="10"/>
      <c r="D18" s="10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1:16" s="5" customFormat="1" ht="17.25" x14ac:dyDescent="0.3">
      <c r="A19" s="10" t="s">
        <v>9</v>
      </c>
      <c r="C19" s="10"/>
      <c r="D19" s="10"/>
      <c r="E19" s="10"/>
      <c r="G19" s="10"/>
      <c r="H19" s="10"/>
      <c r="I19" s="10"/>
      <c r="J19" s="10" t="s">
        <v>10</v>
      </c>
      <c r="K19" s="10"/>
      <c r="L19" s="10"/>
      <c r="M19" s="10"/>
      <c r="N19" s="10"/>
      <c r="O19" s="10"/>
      <c r="P19" s="10"/>
    </row>
    <row r="20" spans="1:16" s="5" customFormat="1" ht="17.25" x14ac:dyDescent="0.3">
      <c r="A20" s="10" t="s">
        <v>12</v>
      </c>
      <c r="C20" s="10"/>
      <c r="D20" s="10"/>
      <c r="E20" s="10"/>
      <c r="G20" s="10"/>
      <c r="H20" s="10"/>
      <c r="I20" s="10"/>
      <c r="J20" s="10" t="s">
        <v>13</v>
      </c>
      <c r="K20" s="10"/>
      <c r="L20" s="10"/>
      <c r="M20" s="10"/>
      <c r="N20" s="10"/>
      <c r="O20" s="10"/>
      <c r="P20" s="10"/>
    </row>
    <row r="21" spans="1:16" s="5" customFormat="1" ht="17.25" x14ac:dyDescent="0.3">
      <c r="A21" s="10" t="s">
        <v>8</v>
      </c>
      <c r="C21" s="10"/>
      <c r="D21" s="10"/>
      <c r="E21" s="10"/>
      <c r="F21" s="10"/>
      <c r="G21" s="10"/>
      <c r="H21" s="10"/>
      <c r="I21" s="10"/>
      <c r="J21" s="10" t="s">
        <v>11</v>
      </c>
      <c r="K21" s="10"/>
      <c r="L21" s="10"/>
      <c r="M21" s="10"/>
      <c r="N21" s="10"/>
      <c r="O21" s="10"/>
      <c r="P21" s="10"/>
    </row>
  </sheetData>
  <mergeCells count="11">
    <mergeCell ref="J4:M4"/>
    <mergeCell ref="N4:O6"/>
    <mergeCell ref="J5:M5"/>
    <mergeCell ref="A8:D8"/>
    <mergeCell ref="N8:O8"/>
    <mergeCell ref="A4:D6"/>
    <mergeCell ref="E4:E6"/>
    <mergeCell ref="F4:F6"/>
    <mergeCell ref="G4:G6"/>
    <mergeCell ref="H4:H6"/>
    <mergeCell ref="I4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T-1.9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Lenovo</cp:lastModifiedBy>
  <cp:lastPrinted>2019-04-15T07:36:09Z</cp:lastPrinted>
  <dcterms:created xsi:type="dcterms:W3CDTF">2004-08-16T17:13:42Z</dcterms:created>
  <dcterms:modified xsi:type="dcterms:W3CDTF">2021-08-10T10:02:51Z</dcterms:modified>
</cp:coreProperties>
</file>