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ab upweb 050563-ses62+tabstat63\tabสถิติการศึกษา63\"/>
    </mc:Choice>
  </mc:AlternateContent>
  <xr:revisionPtr revIDLastSave="0" documentId="13_ncr:1_{62C16268-D0DF-4917-B5C7-B13B681E63B7}" xr6:coauthVersionLast="45" xr6:coauthVersionMax="45" xr10:uidLastSave="{00000000-0000-0000-0000-000000000000}"/>
  <bookViews>
    <workbookView xWindow="-120" yWindow="-120" windowWidth="20730" windowHeight="11160" xr2:uid="{307C126F-1697-477B-AB2C-70EA6F1CCA18}"/>
  </bookViews>
  <sheets>
    <sheet name="T-3.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<sst xmlns="http://schemas.openxmlformats.org/spreadsheetml/2006/main" count="68" uniqueCount="41">
  <si>
    <t xml:space="preserve">ตาราง     </t>
  </si>
  <si>
    <t>นักเรียน จำแนกตามระดับการศึกษา และเพศ เป็นรายอำเภอ ปีการศึกษา 2562</t>
  </si>
  <si>
    <t xml:space="preserve">Table </t>
  </si>
  <si>
    <t>Student by Level of Education, Sex and District: Academic Year 2019</t>
  </si>
  <si>
    <t>อำเภอ</t>
  </si>
  <si>
    <t>ระดับการศึกษา Level of  education</t>
  </si>
  <si>
    <t>District</t>
  </si>
  <si>
    <t>รวม</t>
  </si>
  <si>
    <t>ก่อนประถมศึกษา</t>
  </si>
  <si>
    <t>ประถมศึกษา</t>
  </si>
  <si>
    <t>มัธยมศึกษาตอนต้น</t>
  </si>
  <si>
    <t>มัธยมศึกษาตอนปลาย</t>
  </si>
  <si>
    <t>Total</t>
  </si>
  <si>
    <t>Pre-elementary</t>
  </si>
  <si>
    <t>Elementary</t>
  </si>
  <si>
    <t>Lower secondary</t>
  </si>
  <si>
    <t>Upper secondary</t>
  </si>
  <si>
    <t>ชาย</t>
  </si>
  <si>
    <t>หญิง</t>
  </si>
  <si>
    <t>Male</t>
  </si>
  <si>
    <t>Female</t>
  </si>
  <si>
    <t>รวมยอด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</si>
  <si>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</si>
  <si>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</si>
  <si>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</si>
  <si>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</si>
  <si>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</si>
  <si>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</si>
  <si>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</si>
  <si>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</si>
  <si>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</si>
  <si>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</si>
  <si>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</si>
  <si>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</si>
  <si>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</si>
  <si>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</si>
  <si>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</si>
  <si>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</si>
  <si>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   ที่มา:   </t>
  </si>
  <si>
    <t>สำนักงานศึกษาธิการจังหวัดระยอง</t>
  </si>
  <si>
    <t xml:space="preserve">                Source:  Rayong Provincial Education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</si>
</sst>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1" fontId="5" fillId="0" borderId="14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7" xfId="0" applyFont="1" applyBorder="1"/>
    <xf numFmtId="41" fontId="4" fillId="0" borderId="14" xfId="0" applyNumberFormat="1" applyFont="1" applyBorder="1"/>
    <xf numFmtId="41" fontId="4" fillId="0" borderId="7" xfId="0" applyNumberFormat="1" applyFont="1" applyBorder="1"/>
    <xf numFmtId="0" fontId="2" fillId="0" borderId="0" xfId="0" applyFont="1" applyAlignment="1">
      <alignment horizontal="center" vertical="center"/>
    </xf>
    <xf numFmtId="0" fontId="4" fillId="0" borderId="14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9DD8A-61A5-4CC9-9E27-322D45109727}">
  <dimension ref="A1:T24"/>
  <sheetViews>
    <sheetView showGridLines="0" tabSelected="1" workbookViewId="0">
      <selection activeCell="C1" sqref="C1"/>
    </sheetView>
  </sheetViews>
  <sheetFormatPr defaultColWidth="9.140625" defaultRowHeight="18.75" x14ac:dyDescent="0.3"/>
  <cols>
    <col min="1" max="1" width="1.7109375" style="4" customWidth="1"/>
    <col min="2" max="2" width="6" style="4" customWidth="1"/>
    <col min="3" max="3" width="4.5703125" style="4" customWidth="1"/>
    <col min="4" max="4" width="5.42578125" style="4" customWidth="1"/>
    <col min="5" max="5" width="8" style="4" customWidth="1"/>
    <col min="6" max="7" width="6.85546875" style="4" customWidth="1"/>
    <col min="8" max="8" width="7.28515625" style="4" customWidth="1"/>
    <col min="9" max="9" width="7.42578125" style="4" customWidth="1"/>
    <col min="10" max="19" width="6.5703125" style="4" customWidth="1"/>
    <col min="20" max="20" width="21.28515625" style="4" customWidth="1"/>
    <col min="21" max="21" width="2.28515625" style="4" customWidth="1"/>
    <col min="22" max="22" width="4.85546875" style="4" customWidth="1"/>
    <col min="23" max="16384" width="9.140625" style="4"/>
  </cols>
  <sheetData>
    <row r="1" spans="1:20" s="1" customFormat="1" x14ac:dyDescent="0.3">
      <c r="B1" s="1" t="s">
        <v>0</v>
      </c>
      <c r="C1" s="2">
        <v>9</v>
      </c>
      <c r="D1" s="1" t="s">
        <v>1</v>
      </c>
    </row>
    <row r="2" spans="1:20" s="3" customFormat="1" x14ac:dyDescent="0.3">
      <c r="B2" s="1" t="s">
        <v>2</v>
      </c>
      <c r="C2" s="2">
        <v>9</v>
      </c>
      <c r="D2" s="1" t="s">
        <v>3</v>
      </c>
      <c r="E2" s="1"/>
    </row>
    <row r="3" spans="1:20" ht="6" customHeight="1" x14ac:dyDescent="0.3"/>
    <row r="4" spans="1:20" s="14" customFormat="1" ht="21" customHeight="1" x14ac:dyDescent="0.25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  <c r="T4" s="13" t="s">
        <v>6</v>
      </c>
    </row>
    <row r="5" spans="1:20" s="14" customFormat="1" ht="18" customHeight="1" x14ac:dyDescent="0.25">
      <c r="A5" s="15"/>
      <c r="B5" s="15"/>
      <c r="C5" s="15"/>
      <c r="D5" s="16"/>
      <c r="E5" s="17" t="s">
        <v>7</v>
      </c>
      <c r="F5" s="18"/>
      <c r="G5" s="19"/>
      <c r="H5" s="13" t="s">
        <v>8</v>
      </c>
      <c r="I5" s="20"/>
      <c r="J5" s="21"/>
      <c r="K5" s="13" t="s">
        <v>9</v>
      </c>
      <c r="L5" s="20"/>
      <c r="M5" s="21"/>
      <c r="N5" s="20" t="s">
        <v>10</v>
      </c>
      <c r="O5" s="20"/>
      <c r="P5" s="21"/>
      <c r="Q5" s="22" t="s">
        <v>11</v>
      </c>
      <c r="R5" s="23"/>
      <c r="S5" s="24"/>
      <c r="T5" s="17"/>
    </row>
    <row r="6" spans="1:20" s="14" customFormat="1" ht="18" customHeight="1" x14ac:dyDescent="0.25">
      <c r="A6" s="15"/>
      <c r="B6" s="15"/>
      <c r="C6" s="15"/>
      <c r="D6" s="16"/>
      <c r="E6" s="17" t="s">
        <v>12</v>
      </c>
      <c r="F6" s="18"/>
      <c r="G6" s="19"/>
      <c r="H6" s="17" t="s">
        <v>13</v>
      </c>
      <c r="I6" s="18"/>
      <c r="J6" s="19"/>
      <c r="K6" s="17" t="s">
        <v>14</v>
      </c>
      <c r="L6" s="18"/>
      <c r="M6" s="19"/>
      <c r="N6" s="25" t="s">
        <v>15</v>
      </c>
      <c r="O6" s="25"/>
      <c r="P6" s="26"/>
      <c r="Q6" s="27" t="s">
        <v>16</v>
      </c>
      <c r="R6" s="25"/>
      <c r="S6" s="26"/>
      <c r="T6" s="17"/>
    </row>
    <row r="7" spans="1:20" s="14" customFormat="1" ht="19.5" customHeight="1" x14ac:dyDescent="0.25">
      <c r="A7" s="15"/>
      <c r="B7" s="15"/>
      <c r="C7" s="15"/>
      <c r="D7" s="16"/>
      <c r="E7" s="28" t="s">
        <v>7</v>
      </c>
      <c r="F7" s="28" t="s">
        <v>17</v>
      </c>
      <c r="G7" s="29" t="s">
        <v>18</v>
      </c>
      <c r="H7" s="28" t="s">
        <v>7</v>
      </c>
      <c r="I7" s="28" t="s">
        <v>17</v>
      </c>
      <c r="J7" s="29" t="s">
        <v>18</v>
      </c>
      <c r="K7" s="28" t="s">
        <v>7</v>
      </c>
      <c r="L7" s="28" t="s">
        <v>17</v>
      </c>
      <c r="M7" s="29" t="s">
        <v>18</v>
      </c>
      <c r="N7" s="28" t="s">
        <v>7</v>
      </c>
      <c r="O7" s="28" t="s">
        <v>17</v>
      </c>
      <c r="P7" s="29" t="s">
        <v>18</v>
      </c>
      <c r="Q7" s="28" t="s">
        <v>7</v>
      </c>
      <c r="R7" s="28" t="s">
        <v>17</v>
      </c>
      <c r="S7" s="29" t="s">
        <v>18</v>
      </c>
      <c r="T7" s="17"/>
    </row>
    <row r="8" spans="1:20" s="14" customFormat="1" ht="19.5" customHeight="1" x14ac:dyDescent="0.25">
      <c r="A8" s="30"/>
      <c r="B8" s="30"/>
      <c r="C8" s="30"/>
      <c r="D8" s="31"/>
      <c r="E8" s="32" t="s">
        <v>12</v>
      </c>
      <c r="F8" s="32" t="s">
        <v>19</v>
      </c>
      <c r="G8" s="33" t="s">
        <v>20</v>
      </c>
      <c r="H8" s="32" t="s">
        <v>12</v>
      </c>
      <c r="I8" s="32" t="s">
        <v>19</v>
      </c>
      <c r="J8" s="33" t="s">
        <v>20</v>
      </c>
      <c r="K8" s="32" t="s">
        <v>12</v>
      </c>
      <c r="L8" s="32" t="s">
        <v>19</v>
      </c>
      <c r="M8" s="33" t="s">
        <v>20</v>
      </c>
      <c r="N8" s="32" t="s">
        <v>12</v>
      </c>
      <c r="O8" s="32" t="s">
        <v>19</v>
      </c>
      <c r="P8" s="33" t="s">
        <v>20</v>
      </c>
      <c r="Q8" s="32" t="s">
        <v>12</v>
      </c>
      <c r="R8" s="32" t="s">
        <v>19</v>
      </c>
      <c r="S8" s="33" t="s">
        <v>20</v>
      </c>
      <c r="T8" s="34"/>
    </row>
    <row r="9" spans="1:20" ht="3" customHeight="1" x14ac:dyDescent="0.3">
      <c r="A9" s="35"/>
      <c r="B9" s="35"/>
      <c r="C9" s="35"/>
      <c r="D9" s="36"/>
      <c r="E9" s="37"/>
      <c r="F9" s="37"/>
      <c r="G9" s="38"/>
      <c r="H9" s="37"/>
      <c r="I9" s="37"/>
      <c r="J9" s="38"/>
      <c r="K9" s="37"/>
      <c r="L9" s="37"/>
      <c r="M9" s="38"/>
      <c r="N9" s="37"/>
      <c r="O9" s="37"/>
      <c r="P9" s="37"/>
      <c r="Q9" s="37"/>
      <c r="R9" s="37"/>
      <c r="S9" s="38"/>
      <c r="T9" s="14"/>
    </row>
    <row r="10" spans="1:20" s="44" customFormat="1" x14ac:dyDescent="0.5">
      <c r="A10" s="39" t="s">
        <v>21</v>
      </c>
      <c r="B10" s="39"/>
      <c r="C10" s="39"/>
      <c r="D10" s="40"/>
      <c r="E10" s="41">
        <f>SUM(E11:E18)</f>
        <v>136776</v>
      </c>
      <c r="F10" s="41">
        <v>68524</v>
      </c>
      <c r="G10" s="42">
        <v>68252</v>
      </c>
      <c r="H10" s="41">
        <v>27334</v>
      </c>
      <c r="I10" s="41">
        <v>13785</v>
      </c>
      <c r="J10" s="42">
        <v>13549</v>
      </c>
      <c r="K10" s="41">
        <v>66646</v>
      </c>
      <c r="L10" s="41">
        <v>35026</v>
      </c>
      <c r="M10" s="42">
        <v>31620</v>
      </c>
      <c r="N10" s="41">
        <v>30122</v>
      </c>
      <c r="O10" s="41">
        <v>15156</v>
      </c>
      <c r="P10" s="41">
        <v>14966</v>
      </c>
      <c r="Q10" s="41">
        <v>12674</v>
      </c>
      <c r="R10" s="41">
        <v>4557</v>
      </c>
      <c r="S10" s="42">
        <v>8117</v>
      </c>
      <c r="T10" s="43" t="s">
        <v>12</v>
      </c>
    </row>
    <row r="11" spans="1:20" ht="18.75" customHeight="1" x14ac:dyDescent="0.3">
      <c r="A11" s="45" t="s">
        <v>22</v>
      </c>
      <c r="B11" s="14"/>
      <c r="C11" s="14"/>
      <c r="D11" s="46"/>
      <c r="E11" s="47">
        <f>F11+G11</f>
        <v>61264</v>
      </c>
      <c r="F11" s="47">
        <v>29953</v>
      </c>
      <c r="G11" s="48">
        <v>31311</v>
      </c>
      <c r="H11" s="47">
        <v>11901</v>
      </c>
      <c r="I11" s="47">
        <v>5989</v>
      </c>
      <c r="J11" s="48">
        <v>5912</v>
      </c>
      <c r="K11" s="47">
        <v>28810</v>
      </c>
      <c r="L11" s="47">
        <v>14668</v>
      </c>
      <c r="M11" s="48">
        <v>14142</v>
      </c>
      <c r="N11" s="47">
        <v>13958</v>
      </c>
      <c r="O11" s="47">
        <v>6893</v>
      </c>
      <c r="P11" s="47">
        <v>7065</v>
      </c>
      <c r="Q11" s="47">
        <v>6595</v>
      </c>
      <c r="R11" s="47">
        <v>2403</v>
      </c>
      <c r="S11" s="48">
        <v>4192</v>
      </c>
      <c r="T11" s="45" t="s">
        <v>23</v>
      </c>
    </row>
    <row r="12" spans="1:20" ht="18.75" customHeight="1" x14ac:dyDescent="0.3">
      <c r="A12" s="45" t="s">
        <v>24</v>
      </c>
      <c r="B12" s="49"/>
      <c r="C12" s="14"/>
      <c r="D12" s="46"/>
      <c r="E12" s="47">
        <f t="shared" ref="E12:E18" si="0">F12+G12</f>
        <v>12246</v>
      </c>
      <c r="F12" s="47">
        <v>6269</v>
      </c>
      <c r="G12" s="48">
        <v>5977</v>
      </c>
      <c r="H12" s="47">
        <v>2533</v>
      </c>
      <c r="I12" s="47">
        <v>1335</v>
      </c>
      <c r="J12" s="48">
        <v>1198</v>
      </c>
      <c r="K12" s="47">
        <v>6301</v>
      </c>
      <c r="L12" s="47">
        <v>3276</v>
      </c>
      <c r="M12" s="48">
        <v>3025</v>
      </c>
      <c r="N12" s="47">
        <v>2521</v>
      </c>
      <c r="O12" s="47">
        <v>1335</v>
      </c>
      <c r="P12" s="47">
        <v>1186</v>
      </c>
      <c r="Q12" s="47">
        <v>891</v>
      </c>
      <c r="R12" s="47">
        <v>323</v>
      </c>
      <c r="S12" s="48">
        <v>568</v>
      </c>
      <c r="T12" s="45" t="s">
        <v>25</v>
      </c>
    </row>
    <row r="13" spans="1:20" ht="18.75" customHeight="1" x14ac:dyDescent="0.3">
      <c r="A13" s="45" t="s">
        <v>26</v>
      </c>
      <c r="B13" s="49"/>
      <c r="C13" s="14"/>
      <c r="D13" s="46"/>
      <c r="E13" s="47">
        <f>F13+G13</f>
        <v>22371</v>
      </c>
      <c r="F13" s="47">
        <v>11016</v>
      </c>
      <c r="G13" s="48">
        <v>11355</v>
      </c>
      <c r="H13" s="47">
        <v>4285</v>
      </c>
      <c r="I13" s="47">
        <v>2189</v>
      </c>
      <c r="J13" s="48">
        <v>2096</v>
      </c>
      <c r="K13" s="47">
        <v>11039</v>
      </c>
      <c r="L13" s="47">
        <v>5674</v>
      </c>
      <c r="M13" s="48">
        <v>5365</v>
      </c>
      <c r="N13" s="47">
        <v>4637</v>
      </c>
      <c r="O13" s="47">
        <v>2268</v>
      </c>
      <c r="P13" s="47">
        <v>2369</v>
      </c>
      <c r="Q13" s="47">
        <v>2410</v>
      </c>
      <c r="R13" s="47">
        <v>885</v>
      </c>
      <c r="S13" s="48">
        <v>1525</v>
      </c>
      <c r="T13" s="45" t="s">
        <v>27</v>
      </c>
    </row>
    <row r="14" spans="1:20" ht="18.75" customHeight="1" x14ac:dyDescent="0.3">
      <c r="A14" s="45" t="s">
        <v>28</v>
      </c>
      <c r="B14" s="49"/>
      <c r="C14" s="14"/>
      <c r="D14" s="46"/>
      <c r="E14" s="47">
        <f t="shared" si="0"/>
        <v>4562</v>
      </c>
      <c r="F14" s="47">
        <v>2295</v>
      </c>
      <c r="G14" s="48">
        <v>2267</v>
      </c>
      <c r="H14" s="47">
        <v>705</v>
      </c>
      <c r="I14" s="47">
        <v>349</v>
      </c>
      <c r="J14" s="48">
        <v>356</v>
      </c>
      <c r="K14" s="47">
        <v>1982</v>
      </c>
      <c r="L14" s="47">
        <v>1086</v>
      </c>
      <c r="M14" s="48">
        <v>896</v>
      </c>
      <c r="N14" s="47">
        <v>1223</v>
      </c>
      <c r="O14" s="47">
        <v>625</v>
      </c>
      <c r="P14" s="47">
        <v>598</v>
      </c>
      <c r="Q14" s="47">
        <v>652</v>
      </c>
      <c r="R14" s="47">
        <v>235</v>
      </c>
      <c r="S14" s="48">
        <v>417</v>
      </c>
      <c r="T14" s="45" t="s">
        <v>29</v>
      </c>
    </row>
    <row r="15" spans="1:20" ht="18.75" customHeight="1" x14ac:dyDescent="0.3">
      <c r="A15" s="45" t="s">
        <v>30</v>
      </c>
      <c r="B15" s="14"/>
      <c r="C15" s="14"/>
      <c r="D15" s="46"/>
      <c r="E15" s="47">
        <f t="shared" si="0"/>
        <v>9921</v>
      </c>
      <c r="F15" s="47">
        <v>4984</v>
      </c>
      <c r="G15" s="48">
        <v>4937</v>
      </c>
      <c r="H15" s="47">
        <v>1744</v>
      </c>
      <c r="I15" s="47">
        <v>865</v>
      </c>
      <c r="J15" s="48">
        <v>879</v>
      </c>
      <c r="K15" s="47">
        <v>5208</v>
      </c>
      <c r="L15" s="47">
        <v>2683</v>
      </c>
      <c r="M15" s="48">
        <v>2525</v>
      </c>
      <c r="N15" s="47">
        <v>2254</v>
      </c>
      <c r="O15" s="47">
        <v>1186</v>
      </c>
      <c r="P15" s="47">
        <v>1068</v>
      </c>
      <c r="Q15" s="47">
        <v>715</v>
      </c>
      <c r="R15" s="47">
        <v>250</v>
      </c>
      <c r="S15" s="48">
        <v>465</v>
      </c>
      <c r="T15" s="45" t="s">
        <v>31</v>
      </c>
    </row>
    <row r="16" spans="1:20" ht="18.75" customHeight="1" x14ac:dyDescent="0.3">
      <c r="A16" s="45" t="s">
        <v>32</v>
      </c>
      <c r="B16" s="14"/>
      <c r="C16" s="14"/>
      <c r="D16" s="46"/>
      <c r="E16" s="47">
        <f t="shared" si="0"/>
        <v>13867</v>
      </c>
      <c r="F16" s="47">
        <v>7006</v>
      </c>
      <c r="G16" s="48">
        <v>6861</v>
      </c>
      <c r="H16" s="47">
        <v>3167</v>
      </c>
      <c r="I16" s="47">
        <v>1599</v>
      </c>
      <c r="J16" s="48">
        <v>1568</v>
      </c>
      <c r="K16" s="47">
        <v>7452</v>
      </c>
      <c r="L16" s="47">
        <v>3891</v>
      </c>
      <c r="M16" s="48">
        <v>3561</v>
      </c>
      <c r="N16" s="47">
        <v>2657</v>
      </c>
      <c r="O16" s="47">
        <v>1360</v>
      </c>
      <c r="P16" s="47">
        <v>1297</v>
      </c>
      <c r="Q16" s="47">
        <v>591</v>
      </c>
      <c r="R16" s="47">
        <v>156</v>
      </c>
      <c r="S16" s="48">
        <v>435</v>
      </c>
      <c r="T16" s="45" t="s">
        <v>33</v>
      </c>
    </row>
    <row r="17" spans="1:20" ht="18.75" customHeight="1" x14ac:dyDescent="0.3">
      <c r="A17" s="45" t="s">
        <v>34</v>
      </c>
      <c r="B17" s="14"/>
      <c r="C17" s="14"/>
      <c r="D17" s="46"/>
      <c r="E17" s="47">
        <f t="shared" si="0"/>
        <v>3139</v>
      </c>
      <c r="F17" s="47">
        <v>1638</v>
      </c>
      <c r="G17" s="48">
        <v>1501</v>
      </c>
      <c r="H17" s="47">
        <v>618</v>
      </c>
      <c r="I17" s="47">
        <v>319</v>
      </c>
      <c r="J17" s="48">
        <v>299</v>
      </c>
      <c r="K17" s="47">
        <v>1548</v>
      </c>
      <c r="L17" s="47">
        <v>845</v>
      </c>
      <c r="M17" s="48">
        <v>703</v>
      </c>
      <c r="N17" s="47">
        <v>718</v>
      </c>
      <c r="O17" s="47">
        <v>369</v>
      </c>
      <c r="P17" s="47">
        <v>349</v>
      </c>
      <c r="Q17" s="47">
        <v>255</v>
      </c>
      <c r="R17" s="47">
        <v>105</v>
      </c>
      <c r="S17" s="48">
        <v>150</v>
      </c>
      <c r="T17" s="45" t="s">
        <v>35</v>
      </c>
    </row>
    <row r="18" spans="1:20" ht="18.75" customHeight="1" x14ac:dyDescent="0.3">
      <c r="A18" s="45" t="s">
        <v>36</v>
      </c>
      <c r="B18" s="14"/>
      <c r="C18" s="14"/>
      <c r="D18" s="46"/>
      <c r="E18" s="47">
        <f t="shared" si="0"/>
        <v>9406</v>
      </c>
      <c r="F18" s="47">
        <v>5363</v>
      </c>
      <c r="G18" s="48">
        <v>4043</v>
      </c>
      <c r="H18" s="47">
        <v>2381</v>
      </c>
      <c r="I18" s="47">
        <v>1140</v>
      </c>
      <c r="J18" s="48">
        <v>1241</v>
      </c>
      <c r="K18" s="47">
        <v>4306</v>
      </c>
      <c r="L18" s="47">
        <v>2903</v>
      </c>
      <c r="M18" s="48">
        <v>1403</v>
      </c>
      <c r="N18" s="47">
        <v>2154</v>
      </c>
      <c r="O18" s="47">
        <v>1120</v>
      </c>
      <c r="P18" s="47">
        <v>1034</v>
      </c>
      <c r="Q18" s="47">
        <v>565</v>
      </c>
      <c r="R18" s="47">
        <v>200</v>
      </c>
      <c r="S18" s="48">
        <v>365</v>
      </c>
      <c r="T18" s="45" t="s">
        <v>37</v>
      </c>
    </row>
    <row r="19" spans="1:20" ht="3.6" customHeight="1" x14ac:dyDescent="0.3">
      <c r="A19" s="45"/>
      <c r="B19" s="14"/>
      <c r="C19" s="14"/>
      <c r="D19" s="46"/>
      <c r="E19" s="50"/>
      <c r="F19" s="50"/>
      <c r="G19" s="46"/>
      <c r="H19" s="50"/>
      <c r="I19" s="50"/>
      <c r="J19" s="46"/>
      <c r="K19" s="50"/>
      <c r="L19" s="50"/>
      <c r="M19" s="46"/>
      <c r="N19" s="50"/>
      <c r="O19" s="50"/>
      <c r="P19" s="50"/>
      <c r="Q19" s="50"/>
      <c r="R19" s="50"/>
      <c r="S19" s="46"/>
      <c r="T19" s="45"/>
    </row>
    <row r="20" spans="1:20" s="1" customFormat="1" ht="1.1499999999999999" customHeight="1" x14ac:dyDescent="0.3">
      <c r="A20" s="51"/>
      <c r="B20" s="51"/>
      <c r="C20" s="51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1"/>
    </row>
    <row r="21" spans="1:20" s="14" customFormat="1" ht="18" customHeight="1" x14ac:dyDescent="0.25">
      <c r="A21" s="14" t="s">
        <v>38</v>
      </c>
      <c r="C21" s="14" t="s">
        <v>39</v>
      </c>
      <c r="K21" s="14" t="s">
        <v>40</v>
      </c>
    </row>
    <row r="22" spans="1:20" ht="18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18" customHeigh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18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</sheetData>
  <mergeCells count="14">
    <mergeCell ref="K6:M6"/>
    <mergeCell ref="N6:P6"/>
    <mergeCell ref="Q6:S6"/>
    <mergeCell ref="A10:D10"/>
    <mergeCell ref="A4:D8"/>
    <mergeCell ref="H4:S4"/>
    <mergeCell ref="T4:T8"/>
    <mergeCell ref="E5:G5"/>
    <mergeCell ref="H5:J5"/>
    <mergeCell ref="K5:M5"/>
    <mergeCell ref="N5:P5"/>
    <mergeCell ref="Q5:S5"/>
    <mergeCell ref="E6:G6"/>
    <mergeCell ref="H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2020-08-03T01:53:21Z</dcterms:created>
  <dcterms:modified xsi:type="dcterms:W3CDTF">2020-08-03T01:53:50Z</dcterms:modified>
</cp:coreProperties>
</file>