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20400" windowHeight="7485"/>
  </bookViews>
  <sheets>
    <sheet name="ตารางที่7" sheetId="1" r:id="rId1"/>
  </sheets>
  <calcPr calcId="144525"/>
</workbook>
</file>

<file path=xl/calcChain.xml><?xml version="1.0" encoding="utf-8"?>
<calcChain xmlns="http://schemas.openxmlformats.org/spreadsheetml/2006/main">
  <c r="C36" i="1" l="1"/>
  <c r="B36" i="1"/>
  <c r="D34" i="1"/>
  <c r="C34" i="1"/>
  <c r="D33" i="1"/>
  <c r="C33" i="1"/>
  <c r="B33" i="1"/>
  <c r="D32" i="1"/>
  <c r="C32" i="1"/>
  <c r="B32" i="1"/>
  <c r="D29" i="1"/>
  <c r="C29" i="1"/>
  <c r="D28" i="1"/>
  <c r="C28" i="1"/>
  <c r="B28" i="1"/>
  <c r="D26" i="1"/>
  <c r="C26" i="1"/>
  <c r="B26" i="1"/>
  <c r="D25" i="1"/>
  <c r="C25" i="1"/>
  <c r="B25" i="1"/>
  <c r="D24" i="1"/>
  <c r="C24" i="1"/>
  <c r="B24" i="1"/>
  <c r="D23" i="1"/>
  <c r="C23" i="1"/>
  <c r="B23" i="1"/>
  <c r="D14" i="1"/>
  <c r="D31" i="1" s="1"/>
  <c r="C14" i="1"/>
  <c r="C31" i="1" s="1"/>
  <c r="B14" i="1"/>
  <c r="D10" i="1"/>
  <c r="D27" i="1" s="1"/>
  <c r="C10" i="1"/>
  <c r="B10" i="1"/>
  <c r="B27" i="1" s="1"/>
</calcChain>
</file>

<file path=xl/sharedStrings.xml><?xml version="1.0" encoding="utf-8"?>
<sst xmlns="http://schemas.openxmlformats.org/spreadsheetml/2006/main" count="54" uniqueCount="26">
  <si>
    <t>ตารางที่ 7  จำนวนและร้อยละของผู้มีงานทำ จำแนกตามระดับการศึกษาที่สำเร็จและเพศ ไตรมาสที่ 4/2557</t>
  </si>
  <si>
    <t>ระดับการศึกษาที่สำเร็จ</t>
  </si>
  <si>
    <r>
      <rPr>
        <b/>
        <sz val="15"/>
        <rFont val="TH SarabunPSK"/>
        <family val="2"/>
      </rPr>
      <t xml:space="preserve">                                          </t>
    </r>
    <r>
      <rPr>
        <b/>
        <u/>
        <sz val="15"/>
        <rFont val="TH SarabunPSK"/>
        <family val="2"/>
      </rPr>
      <t>จำนวน (คน)</t>
    </r>
  </si>
  <si>
    <t>รวม</t>
  </si>
  <si>
    <t>ชาย</t>
  </si>
  <si>
    <t>หญิง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</si>
  <si>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</si>
  <si>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</si>
  <si>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</si>
  <si>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</si>
  <si>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</si>
  <si>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</si>
  <si>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</si>
  <si>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</si>
  <si>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</si>
  <si>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</si>
  <si>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อุดมศึกษา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</si>
  <si>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</si>
  <si>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</si>
  <si>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</si>
  <si>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</si>
  <si>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</si>
  <si>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r>
      <rPr>
        <b/>
        <sz val="16"/>
        <rFont val="TH SarabunPSK"/>
        <family val="2"/>
      </rPr>
      <t xml:space="preserve">                                           </t>
    </r>
    <r>
      <rPr>
        <b/>
        <u/>
        <sz val="16"/>
        <rFont val="TH SarabunPSK"/>
        <family val="2"/>
      </rPr>
      <t>ร้อยละ</t>
    </r>
  </si>
  <si>
    <t xml:space="preserve">หมายเหตุ : ข้อมูลไม่เท่ากับยอดรวมเนื่องจากการปัดเศษ </t>
  </si>
  <si>
    <t>ที่มา : การสำรวจภาวะการทำงานของประชากร จังหวัดสระแก้ว ไตรมาส 4 พ.ศ.2557   สำนักงานสถิติแห่งชาติ   กระทรวงเทคโนโลยีสารสนเทศ</t>
  </si>
  <si>
    <t>และการสื่อสาร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</si>
</sst>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"/>
    <numFmt numFmtId="165" formatCode="0.0"/>
    <numFmt numFmtId="166" formatCode="0.0000"/>
    <numFmt numFmtId="167" formatCode="0.000"/>
  </numFmts>
  <fonts count="12" x14ac:knownFonts="1">
    <font>
      <sz val="14"/>
      <name val="Cordia New"/>
      <family val="2"/>
    </font>
    <font>
      <sz val="14"/>
      <name val="Cordia New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u/>
      <sz val="15"/>
      <name val="TH SarabunPSK"/>
      <family val="2"/>
    </font>
    <font>
      <b/>
      <sz val="14"/>
      <name val="TH SarabunPSK"/>
      <family val="2"/>
    </font>
    <font>
      <sz val="14"/>
      <color indexed="8"/>
      <name val="TH SarabunPSK"/>
      <family val="2"/>
    </font>
    <font>
      <sz val="14"/>
      <color rgb="FFFF0000"/>
      <name val="TH SarabunPSK"/>
      <family val="2"/>
    </font>
    <font>
      <b/>
      <u/>
      <sz val="16"/>
      <name val="TH SarabunPSK"/>
      <family val="2"/>
    </font>
    <font>
      <sz val="16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3" fontId="4" fillId="0" borderId="0" xfId="0" applyNumberFormat="1" applyFont="1"/>
    <xf numFmtId="0" fontId="5" fillId="0" borderId="1" xfId="0" applyFont="1" applyBorder="1" applyAlignment="1">
      <alignment vertical="center"/>
    </xf>
    <xf numFmtId="0" fontId="2" fillId="0" borderId="1" xfId="0" applyFont="1" applyBorder="1"/>
    <xf numFmtId="0" fontId="6" fillId="0" borderId="0" xfId="0" applyFont="1"/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right"/>
    </xf>
    <xf numFmtId="0" fontId="6" fillId="0" borderId="0" xfId="0" applyFont="1" applyBorder="1" applyAlignment="1">
      <alignment horizontal="left" vertical="center"/>
    </xf>
    <xf numFmtId="3" fontId="6" fillId="0" borderId="0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3" fontId="4" fillId="0" borderId="0" xfId="0" applyNumberFormat="1" applyFont="1" applyAlignment="1">
      <alignment horizontal="right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0" xfId="0" applyFont="1"/>
    <xf numFmtId="0" fontId="4" fillId="0" borderId="0" xfId="0" applyFont="1" applyAlignment="1" applyProtection="1">
      <alignment horizontal="left" vertical="center"/>
    </xf>
    <xf numFmtId="3" fontId="4" fillId="0" borderId="0" xfId="1" applyNumberFormat="1" applyFont="1"/>
    <xf numFmtId="3" fontId="4" fillId="0" borderId="0" xfId="0" applyNumberFormat="1" applyFont="1" applyBorder="1"/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Border="1"/>
    <xf numFmtId="3" fontId="8" fillId="0" borderId="0" xfId="0" applyNumberFormat="1" applyFont="1" applyAlignment="1">
      <alignment vertical="center"/>
    </xf>
    <xf numFmtId="164" fontId="4" fillId="0" borderId="0" xfId="0" applyNumberFormat="1" applyFont="1" applyBorder="1" applyAlignment="1" applyProtection="1">
      <alignment horizontal="left" vertical="center"/>
    </xf>
    <xf numFmtId="3" fontId="4" fillId="0" borderId="0" xfId="1" applyNumberFormat="1" applyFont="1" applyAlignment="1">
      <alignment horizontal="right"/>
    </xf>
    <xf numFmtId="3" fontId="4" fillId="0" borderId="0" xfId="0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165" fontId="6" fillId="0" borderId="0" xfId="0" applyNumberFormat="1" applyFont="1" applyFill="1" applyBorder="1" applyAlignment="1">
      <alignment horizontal="right"/>
    </xf>
    <xf numFmtId="165" fontId="4" fillId="0" borderId="0" xfId="0" applyNumberFormat="1" applyFont="1"/>
    <xf numFmtId="165" fontId="4" fillId="0" borderId="0" xfId="0" applyNumberFormat="1" applyFont="1" applyFill="1" applyBorder="1" applyAlignment="1">
      <alignment horizontal="right"/>
    </xf>
    <xf numFmtId="165" fontId="8" fillId="0" borderId="0" xfId="0" applyNumberFormat="1" applyFont="1"/>
    <xf numFmtId="2" fontId="4" fillId="0" borderId="0" xfId="0" applyNumberFormat="1" applyFont="1"/>
    <xf numFmtId="164" fontId="4" fillId="0" borderId="2" xfId="0" applyNumberFormat="1" applyFont="1" applyBorder="1" applyAlignment="1" applyProtection="1">
      <alignment horizontal="left" vertical="center"/>
    </xf>
    <xf numFmtId="165" fontId="4" fillId="0" borderId="2" xfId="0" applyNumberFormat="1" applyFont="1" applyFill="1" applyBorder="1" applyAlignment="1">
      <alignment horizontal="right"/>
    </xf>
    <xf numFmtId="166" fontId="4" fillId="0" borderId="2" xfId="0" applyNumberFormat="1" applyFont="1" applyFill="1" applyBorder="1" applyAlignment="1">
      <alignment horizontal="right"/>
    </xf>
    <xf numFmtId="167" fontId="4" fillId="0" borderId="2" xfId="0" applyNumberFormat="1" applyFont="1" applyFill="1" applyBorder="1" applyAlignment="1">
      <alignment horizontal="right"/>
    </xf>
    <xf numFmtId="0" fontId="4" fillId="0" borderId="2" xfId="0" applyFont="1" applyBorder="1"/>
    <xf numFmtId="0" fontId="10" fillId="0" borderId="0" xfId="0" applyFont="1"/>
    <xf numFmtId="0" fontId="11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M41"/>
  <sheetViews>
    <sheetView showGridLines="0" tabSelected="1" zoomScaleNormal="100" workbookViewId="0">
      <selection activeCell="A41" sqref="A41"/>
    </sheetView>
  </sheetViews>
  <sheetFormatPr defaultRowHeight="26.25" customHeight="1" x14ac:dyDescent="0.35"/>
  <cols>
    <col min="1" max="1" width="32.140625" style="2" customWidth="1"/>
    <col min="2" max="4" width="18.7109375" style="41" customWidth="1"/>
    <col min="5" max="5" width="2.7109375" style="41" customWidth="1"/>
    <col min="6" max="6" width="9.140625" style="41"/>
    <col min="7" max="7" width="9.28515625" style="41" customWidth="1"/>
    <col min="8" max="16384" width="9.140625" style="41"/>
  </cols>
  <sheetData>
    <row r="1" spans="1:12" s="2" customFormat="1" ht="30" customHeight="1" x14ac:dyDescent="0.35">
      <c r="A1" s="43" t="s">
        <v>0</v>
      </c>
      <c r="B1" s="43"/>
      <c r="C1" s="43"/>
      <c r="D1" s="43"/>
      <c r="E1" s="43"/>
      <c r="F1" s="1"/>
      <c r="G1" s="1"/>
    </row>
    <row r="2" spans="1:12" s="2" customFormat="1" ht="12.75" customHeight="1" x14ac:dyDescent="0.35">
      <c r="B2" s="3"/>
      <c r="C2" s="3"/>
      <c r="D2" s="3"/>
      <c r="E2" s="1"/>
      <c r="F2" s="1"/>
      <c r="G2" s="1"/>
    </row>
    <row r="3" spans="1:12" s="6" customFormat="1" ht="32.25" customHeight="1" x14ac:dyDescent="0.3">
      <c r="A3" s="44" t="s">
        <v>1</v>
      </c>
      <c r="B3" s="4" t="s">
        <v>2</v>
      </c>
      <c r="C3" s="4"/>
      <c r="D3" s="4"/>
      <c r="E3" s="5"/>
    </row>
    <row r="4" spans="1:12" s="6" customFormat="1" ht="32.25" customHeight="1" x14ac:dyDescent="0.3">
      <c r="A4" s="45"/>
      <c r="B4" s="7" t="s">
        <v>3</v>
      </c>
      <c r="C4" s="7" t="s">
        <v>4</v>
      </c>
      <c r="D4" s="7" t="s">
        <v>5</v>
      </c>
      <c r="E4" s="8"/>
      <c r="F4" s="9"/>
      <c r="G4" s="9"/>
      <c r="L4" s="10"/>
    </row>
    <row r="5" spans="1:12" s="15" customFormat="1" ht="24.95" customHeight="1" x14ac:dyDescent="0.3">
      <c r="A5" s="11" t="s">
        <v>6</v>
      </c>
      <c r="B5" s="12">
        <v>301349.99</v>
      </c>
      <c r="C5" s="12">
        <v>164765</v>
      </c>
      <c r="D5" s="12">
        <v>136584.99</v>
      </c>
      <c r="E5" s="13"/>
      <c r="F5" s="14"/>
      <c r="G5" s="14"/>
      <c r="H5" s="14"/>
    </row>
    <row r="6" spans="1:12" s="15" customFormat="1" ht="20.25" customHeight="1" x14ac:dyDescent="0.3">
      <c r="A6" s="16" t="s">
        <v>7</v>
      </c>
      <c r="B6" s="17">
        <v>11827.88</v>
      </c>
      <c r="C6" s="17">
        <v>4042.66</v>
      </c>
      <c r="D6" s="17">
        <v>7785.22</v>
      </c>
      <c r="E6" s="18"/>
      <c r="F6" s="19"/>
      <c r="G6" s="19"/>
      <c r="H6" s="19"/>
    </row>
    <row r="7" spans="1:12" s="15" customFormat="1" ht="20.25" customHeight="1" x14ac:dyDescent="0.3">
      <c r="A7" s="20" t="s">
        <v>8</v>
      </c>
      <c r="B7" s="17">
        <v>93617.51</v>
      </c>
      <c r="C7" s="17">
        <v>47681.66</v>
      </c>
      <c r="D7" s="17">
        <v>45935.85</v>
      </c>
      <c r="E7" s="18"/>
      <c r="F7" s="19"/>
      <c r="G7" s="19"/>
      <c r="H7" s="19"/>
    </row>
    <row r="8" spans="1:12" s="15" customFormat="1" ht="20.25" customHeight="1" x14ac:dyDescent="0.3">
      <c r="A8" s="21" t="s">
        <v>9</v>
      </c>
      <c r="B8" s="17">
        <v>70759.66</v>
      </c>
      <c r="C8" s="17">
        <v>41378.01</v>
      </c>
      <c r="D8" s="17">
        <v>29381.65</v>
      </c>
      <c r="E8" s="18"/>
      <c r="F8" s="19"/>
      <c r="G8" s="19"/>
      <c r="H8" s="19"/>
    </row>
    <row r="9" spans="1:12" s="15" customFormat="1" ht="20.25" customHeight="1" x14ac:dyDescent="0.3">
      <c r="A9" s="21" t="s">
        <v>10</v>
      </c>
      <c r="B9" s="17">
        <v>41369.120000000003</v>
      </c>
      <c r="C9" s="17">
        <v>28037.360000000001</v>
      </c>
      <c r="D9" s="17">
        <v>13331.76</v>
      </c>
      <c r="E9" s="18"/>
      <c r="F9" s="19"/>
      <c r="G9" s="19"/>
      <c r="H9" s="19"/>
      <c r="I9" s="20"/>
      <c r="J9" s="20"/>
      <c r="K9" s="20"/>
    </row>
    <row r="10" spans="1:12" s="20" customFormat="1" ht="20.25" customHeight="1" x14ac:dyDescent="0.3">
      <c r="A10" s="20" t="s">
        <v>11</v>
      </c>
      <c r="B10" s="22">
        <f>SUM(B11:B13)</f>
        <v>38821.71</v>
      </c>
      <c r="C10" s="22">
        <f>SUM(C11:C13)</f>
        <v>20834.36</v>
      </c>
      <c r="D10" s="22">
        <f>SUM(D11:D13)</f>
        <v>17987.349999999999</v>
      </c>
      <c r="E10" s="23"/>
      <c r="F10" s="19"/>
      <c r="G10" s="19"/>
      <c r="H10" s="19"/>
    </row>
    <row r="11" spans="1:12" s="20" customFormat="1" ht="20.25" customHeight="1" x14ac:dyDescent="0.3">
      <c r="A11" s="24" t="s">
        <v>12</v>
      </c>
      <c r="B11" s="17">
        <v>30856.93</v>
      </c>
      <c r="C11" s="17">
        <v>15136.53</v>
      </c>
      <c r="D11" s="17">
        <v>15720.4</v>
      </c>
      <c r="E11" s="25"/>
      <c r="F11" s="19"/>
      <c r="G11" s="19"/>
      <c r="H11" s="19"/>
    </row>
    <row r="12" spans="1:12" s="20" customFormat="1" ht="20.25" customHeight="1" x14ac:dyDescent="0.3">
      <c r="A12" s="24" t="s">
        <v>13</v>
      </c>
      <c r="B12" s="17">
        <v>7964.78</v>
      </c>
      <c r="C12" s="17">
        <v>5697.83</v>
      </c>
      <c r="D12" s="17">
        <v>2266.9499999999998</v>
      </c>
      <c r="F12" s="26"/>
      <c r="G12" s="19"/>
      <c r="H12" s="19"/>
    </row>
    <row r="13" spans="1:12" s="20" customFormat="1" ht="20.25" customHeight="1" x14ac:dyDescent="0.3">
      <c r="A13" s="27" t="s">
        <v>14</v>
      </c>
      <c r="B13" s="17" t="s">
        <v>15</v>
      </c>
      <c r="C13" s="17" t="s">
        <v>15</v>
      </c>
      <c r="D13" s="17" t="s">
        <v>15</v>
      </c>
      <c r="E13" s="25"/>
      <c r="F13" s="19"/>
      <c r="G13" s="19"/>
      <c r="H13" s="19"/>
    </row>
    <row r="14" spans="1:12" s="20" customFormat="1" ht="20.25" customHeight="1" x14ac:dyDescent="0.3">
      <c r="A14" s="20" t="s">
        <v>16</v>
      </c>
      <c r="B14" s="28">
        <f>SUM(B15:B17)</f>
        <v>44786.36</v>
      </c>
      <c r="C14" s="28">
        <f>SUM(C15:C17)</f>
        <v>22623.190000000002</v>
      </c>
      <c r="D14" s="28">
        <f>SUM(D15:D17)</f>
        <v>22163.179999999997</v>
      </c>
      <c r="E14" s="25"/>
      <c r="F14" s="19"/>
      <c r="G14" s="19"/>
      <c r="H14" s="19"/>
    </row>
    <row r="15" spans="1:12" s="15" customFormat="1" ht="20.25" customHeight="1" x14ac:dyDescent="0.3">
      <c r="A15" s="27" t="s">
        <v>17</v>
      </c>
      <c r="B15" s="17">
        <v>20571.259999999998</v>
      </c>
      <c r="C15" s="17">
        <v>10272.6</v>
      </c>
      <c r="D15" s="17">
        <v>10298.66</v>
      </c>
      <c r="E15" s="13"/>
      <c r="F15" s="26"/>
      <c r="G15" s="19"/>
      <c r="H15" s="19"/>
    </row>
    <row r="16" spans="1:12" s="15" customFormat="1" ht="20.25" customHeight="1" x14ac:dyDescent="0.3">
      <c r="A16" s="27" t="s">
        <v>18</v>
      </c>
      <c r="B16" s="17">
        <v>17702.77</v>
      </c>
      <c r="C16" s="17">
        <v>10494.12</v>
      </c>
      <c r="D16" s="17">
        <v>7208.65</v>
      </c>
      <c r="E16" s="18"/>
      <c r="F16" s="19"/>
      <c r="G16" s="19"/>
      <c r="H16" s="19"/>
    </row>
    <row r="17" spans="1:13" s="15" customFormat="1" ht="20.25" customHeight="1" x14ac:dyDescent="0.3">
      <c r="A17" s="27" t="s">
        <v>19</v>
      </c>
      <c r="B17" s="17">
        <v>6512.33</v>
      </c>
      <c r="C17" s="17">
        <v>1856.47</v>
      </c>
      <c r="D17" s="17">
        <v>4655.87</v>
      </c>
      <c r="E17" s="18"/>
      <c r="F17" s="19"/>
      <c r="G17" s="19"/>
      <c r="H17" s="19"/>
    </row>
    <row r="18" spans="1:13" s="15" customFormat="1" ht="20.25" customHeight="1" x14ac:dyDescent="0.3">
      <c r="A18" s="27" t="s">
        <v>20</v>
      </c>
      <c r="B18" s="17" t="s">
        <v>15</v>
      </c>
      <c r="C18" s="17" t="s">
        <v>15</v>
      </c>
      <c r="D18" s="17" t="s">
        <v>15</v>
      </c>
      <c r="E18" s="18"/>
      <c r="F18" s="19"/>
      <c r="G18" s="19"/>
      <c r="H18" s="19"/>
    </row>
    <row r="19" spans="1:13" s="15" customFormat="1" ht="20.25" customHeight="1" x14ac:dyDescent="0.3">
      <c r="A19" s="27" t="s">
        <v>21</v>
      </c>
      <c r="B19" s="17">
        <v>167.75</v>
      </c>
      <c r="C19" s="17">
        <v>167.75</v>
      </c>
      <c r="D19" s="17" t="s">
        <v>15</v>
      </c>
      <c r="E19" s="18"/>
      <c r="F19" s="19"/>
      <c r="G19" s="19"/>
      <c r="H19" s="19"/>
    </row>
    <row r="20" spans="1:13" s="15" customFormat="1" ht="4.5" customHeight="1" x14ac:dyDescent="0.3">
      <c r="A20" s="24"/>
      <c r="B20" s="29"/>
      <c r="C20" s="29"/>
      <c r="D20" s="29"/>
      <c r="E20" s="18"/>
      <c r="G20" s="20"/>
      <c r="H20" s="20"/>
      <c r="I20" s="20"/>
      <c r="J20" s="20"/>
      <c r="K20" s="20"/>
    </row>
    <row r="21" spans="1:13" s="20" customFormat="1" ht="24.75" customHeight="1" x14ac:dyDescent="0.3">
      <c r="B21" s="30" t="s">
        <v>22</v>
      </c>
      <c r="C21" s="30"/>
      <c r="D21" s="30"/>
      <c r="E21" s="25"/>
    </row>
    <row r="22" spans="1:13" s="20" customFormat="1" ht="24.95" customHeight="1" x14ac:dyDescent="0.3">
      <c r="A22" s="9" t="s">
        <v>6</v>
      </c>
      <c r="B22" s="31">
        <v>100</v>
      </c>
      <c r="C22" s="31">
        <v>100</v>
      </c>
      <c r="D22" s="31">
        <v>100</v>
      </c>
      <c r="E22" s="25"/>
      <c r="F22" s="32"/>
      <c r="G22" s="32"/>
      <c r="H22" s="32"/>
    </row>
    <row r="23" spans="1:13" s="20" customFormat="1" ht="20.25" customHeight="1" x14ac:dyDescent="0.3">
      <c r="A23" s="16" t="s">
        <v>7</v>
      </c>
      <c r="B23" s="33">
        <f>B6*100/$B$5</f>
        <v>3.9249644574403337</v>
      </c>
      <c r="C23" s="33">
        <f>C6*100/$C$5</f>
        <v>2.4535914787727977</v>
      </c>
      <c r="D23" s="33">
        <f>D6*100/$D$5</f>
        <v>5.6999088992135967</v>
      </c>
      <c r="F23" s="32"/>
      <c r="G23" s="32"/>
      <c r="H23" s="34"/>
      <c r="I23" s="35"/>
      <c r="J23" s="35"/>
      <c r="K23" s="35"/>
      <c r="L23" s="35"/>
      <c r="M23" s="35"/>
    </row>
    <row r="24" spans="1:13" s="20" customFormat="1" ht="20.25" customHeight="1" x14ac:dyDescent="0.3">
      <c r="A24" s="20" t="s">
        <v>8</v>
      </c>
      <c r="B24" s="33">
        <f t="shared" ref="B24:B36" si="0">B7*100/$B$5</f>
        <v>31.066040519861971</v>
      </c>
      <c r="C24" s="33">
        <f t="shared" ref="C24:C36" si="1">C7*100/$C$5</f>
        <v>28.939192182805815</v>
      </c>
      <c r="D24" s="33">
        <f t="shared" ref="D24:D34" si="2">D7*100/$D$5</f>
        <v>33.631697011509097</v>
      </c>
      <c r="E24" s="25"/>
      <c r="F24" s="32"/>
      <c r="G24" s="32"/>
      <c r="H24" s="32"/>
      <c r="I24" s="32"/>
    </row>
    <row r="25" spans="1:13" s="20" customFormat="1" ht="20.25" customHeight="1" x14ac:dyDescent="0.3">
      <c r="A25" s="21" t="s">
        <v>9</v>
      </c>
      <c r="B25" s="33">
        <f t="shared" si="0"/>
        <v>23.480890110532275</v>
      </c>
      <c r="C25" s="33">
        <f t="shared" si="1"/>
        <v>25.113349315692048</v>
      </c>
      <c r="D25" s="33">
        <f t="shared" si="2"/>
        <v>21.511624373952074</v>
      </c>
      <c r="F25" s="32"/>
      <c r="G25" s="32"/>
      <c r="H25" s="32"/>
    </row>
    <row r="26" spans="1:13" s="20" customFormat="1" ht="20.25" customHeight="1" x14ac:dyDescent="0.3">
      <c r="A26" s="21" t="s">
        <v>10</v>
      </c>
      <c r="B26" s="33">
        <f t="shared" si="0"/>
        <v>13.727931432816709</v>
      </c>
      <c r="C26" s="33">
        <f t="shared" si="1"/>
        <v>17.01657512214366</v>
      </c>
      <c r="D26" s="33">
        <f t="shared" si="2"/>
        <v>9.7607797167170425</v>
      </c>
      <c r="F26" s="32"/>
      <c r="G26" s="32"/>
      <c r="H26" s="32"/>
      <c r="I26" s="32"/>
    </row>
    <row r="27" spans="1:13" s="20" customFormat="1" ht="20.25" customHeight="1" x14ac:dyDescent="0.3">
      <c r="A27" s="20" t="s">
        <v>11</v>
      </c>
      <c r="B27" s="33">
        <f t="shared" si="0"/>
        <v>12.882598735111955</v>
      </c>
      <c r="C27" s="33">
        <v>12.7</v>
      </c>
      <c r="D27" s="33">
        <f t="shared" si="2"/>
        <v>13.169346060646927</v>
      </c>
      <c r="F27" s="34"/>
      <c r="G27" s="34"/>
      <c r="H27" s="32"/>
    </row>
    <row r="28" spans="1:13" s="20" customFormat="1" ht="20.25" customHeight="1" x14ac:dyDescent="0.3">
      <c r="A28" s="24" t="s">
        <v>12</v>
      </c>
      <c r="B28" s="33">
        <f t="shared" si="0"/>
        <v>10.239565629320246</v>
      </c>
      <c r="C28" s="33">
        <f t="shared" si="1"/>
        <v>9.1867386884350442</v>
      </c>
      <c r="D28" s="33">
        <f t="shared" si="2"/>
        <v>11.509610243409616</v>
      </c>
      <c r="F28" s="32"/>
      <c r="G28" s="32"/>
      <c r="H28" s="32"/>
      <c r="I28" s="32"/>
      <c r="J28" s="32"/>
      <c r="K28" s="32"/>
      <c r="L28" s="32"/>
    </row>
    <row r="29" spans="1:13" s="20" customFormat="1" ht="20.25" customHeight="1" x14ac:dyDescent="0.3">
      <c r="A29" s="24" t="s">
        <v>13</v>
      </c>
      <c r="B29" s="33">
        <v>2.7</v>
      </c>
      <c r="C29" s="33">
        <f t="shared" si="1"/>
        <v>3.4581555548811944</v>
      </c>
      <c r="D29" s="33">
        <f t="shared" si="2"/>
        <v>1.6597358172373113</v>
      </c>
      <c r="F29" s="34"/>
      <c r="G29" s="32"/>
      <c r="H29" s="32"/>
      <c r="I29" s="32"/>
    </row>
    <row r="30" spans="1:13" s="20" customFormat="1" ht="20.25" customHeight="1" x14ac:dyDescent="0.3">
      <c r="A30" s="27" t="s">
        <v>14</v>
      </c>
      <c r="B30" s="33" t="s">
        <v>15</v>
      </c>
      <c r="C30" s="33" t="s">
        <v>15</v>
      </c>
      <c r="D30" s="33" t="s">
        <v>15</v>
      </c>
      <c r="F30" s="32"/>
      <c r="G30" s="32"/>
      <c r="H30" s="32"/>
      <c r="I30" s="32"/>
    </row>
    <row r="31" spans="1:13" s="20" customFormat="1" ht="20.25" customHeight="1" x14ac:dyDescent="0.3">
      <c r="A31" s="20" t="s">
        <v>16</v>
      </c>
      <c r="B31" s="33">
        <v>14.8</v>
      </c>
      <c r="C31" s="33">
        <f t="shared" si="1"/>
        <v>13.730579916851273</v>
      </c>
      <c r="D31" s="33">
        <f t="shared" si="2"/>
        <v>16.2266585808587</v>
      </c>
      <c r="F31" s="32"/>
      <c r="G31" s="32"/>
      <c r="H31" s="32"/>
    </row>
    <row r="32" spans="1:13" s="20" customFormat="1" ht="20.25" customHeight="1" x14ac:dyDescent="0.3">
      <c r="A32" s="27" t="s">
        <v>17</v>
      </c>
      <c r="B32" s="33">
        <f t="shared" si="0"/>
        <v>6.8263682371451209</v>
      </c>
      <c r="C32" s="33">
        <f t="shared" si="1"/>
        <v>6.2346979030740748</v>
      </c>
      <c r="D32" s="33">
        <f t="shared" si="2"/>
        <v>7.5401111059128834</v>
      </c>
      <c r="F32" s="32"/>
      <c r="G32" s="32"/>
      <c r="H32" s="32"/>
    </row>
    <row r="33" spans="1:9" s="20" customFormat="1" ht="20.25" customHeight="1" x14ac:dyDescent="0.3">
      <c r="A33" s="27" t="s">
        <v>18</v>
      </c>
      <c r="B33" s="33">
        <f t="shared" si="0"/>
        <v>5.8744883316571537</v>
      </c>
      <c r="C33" s="33">
        <f t="shared" si="1"/>
        <v>6.3691439322671686</v>
      </c>
      <c r="D33" s="33">
        <f t="shared" si="2"/>
        <v>5.2777761304518167</v>
      </c>
      <c r="F33" s="32"/>
      <c r="G33" s="32"/>
      <c r="H33" s="32"/>
    </row>
    <row r="34" spans="1:9" s="20" customFormat="1" ht="20.25" customHeight="1" x14ac:dyDescent="0.3">
      <c r="A34" s="27" t="s">
        <v>19</v>
      </c>
      <c r="B34" s="33">
        <v>2.1</v>
      </c>
      <c r="C34" s="33">
        <f t="shared" si="1"/>
        <v>1.1267380815100294</v>
      </c>
      <c r="D34" s="33">
        <f t="shared" si="2"/>
        <v>3.4087713444940038</v>
      </c>
      <c r="F34" s="32"/>
      <c r="G34" s="32"/>
      <c r="H34" s="32"/>
    </row>
    <row r="35" spans="1:9" s="20" customFormat="1" ht="20.25" customHeight="1" x14ac:dyDescent="0.3">
      <c r="A35" s="27" t="s">
        <v>20</v>
      </c>
      <c r="B35" s="33" t="s">
        <v>15</v>
      </c>
      <c r="C35" s="33" t="s">
        <v>15</v>
      </c>
      <c r="D35" s="33" t="s">
        <v>15</v>
      </c>
      <c r="F35" s="32"/>
      <c r="G35" s="32"/>
      <c r="H35" s="32"/>
      <c r="I35" s="35"/>
    </row>
    <row r="36" spans="1:9" s="20" customFormat="1" ht="20.25" customHeight="1" x14ac:dyDescent="0.3">
      <c r="A36" s="27" t="s">
        <v>21</v>
      </c>
      <c r="B36" s="33">
        <f t="shared" si="0"/>
        <v>5.5666170753813533E-2</v>
      </c>
      <c r="C36" s="33">
        <f t="shared" si="1"/>
        <v>0.1018116711680272</v>
      </c>
      <c r="D36" s="33" t="s">
        <v>15</v>
      </c>
      <c r="F36" s="32"/>
      <c r="G36" s="32"/>
      <c r="H36" s="32"/>
    </row>
    <row r="37" spans="1:9" s="20" customFormat="1" ht="12" customHeight="1" x14ac:dyDescent="0.3">
      <c r="A37" s="36"/>
      <c r="B37" s="37"/>
      <c r="C37" s="38"/>
      <c r="D37" s="39"/>
      <c r="E37" s="40"/>
    </row>
    <row r="38" spans="1:9" ht="3" hidden="1" customHeight="1" x14ac:dyDescent="0.35">
      <c r="A38" s="20"/>
    </row>
    <row r="39" spans="1:9" ht="17.25" customHeight="1" x14ac:dyDescent="0.35">
      <c r="A39" s="42" t="s">
        <v>23</v>
      </c>
      <c r="B39" s="42"/>
      <c r="C39" s="42"/>
      <c r="D39" s="42"/>
      <c r="E39" s="42"/>
    </row>
    <row r="40" spans="1:9" ht="16.5" customHeight="1" x14ac:dyDescent="0.35">
      <c r="A40" s="42" t="s">
        <v>24</v>
      </c>
      <c r="B40" s="42"/>
      <c r="C40" s="42"/>
      <c r="D40" s="42"/>
      <c r="E40" s="42"/>
    </row>
    <row r="41" spans="1:9" ht="16.5" customHeight="1" x14ac:dyDescent="0.35">
      <c r="A41" s="42" t="s">
        <v>25</v>
      </c>
      <c r="B41" s="42"/>
      <c r="C41" s="42"/>
      <c r="D41" s="42"/>
      <c r="E41" s="42"/>
    </row>
  </sheetData>
  <mergeCells count="2">
    <mergeCell ref="A1:E1"/>
    <mergeCell ref="A3:A4"/>
  </mergeCells>
  <pageMargins left="1.1811023622047245" right="0.31496062992125984" top="0.78740157480314965" bottom="0" header="0.51181102362204722" footer="0"/>
  <pageSetup paperSize="9" firstPageNumber="7" orientation="portrait" useFirstPageNumber="1" horizontalDpi="4294967294" r:id="rId1"/>
  <headerFooter alignWithMargins="0">
    <oddHeader>&amp;R&amp;"TH SarabunPSK,Regular"&amp;16 29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2015-02-10T07:29:17Z</cp:lastPrinted>
  <dcterms:created xsi:type="dcterms:W3CDTF">2015-02-10T07:28:36Z</dcterms:created>
  <dcterms:modified xsi:type="dcterms:W3CDTF">2015-02-10T08:40:59Z</dcterms:modified>
</cp:coreProperties>
</file>