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7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28"/>
  <c r="C28"/>
  <c r="B28"/>
  <c r="D27"/>
  <c r="C27"/>
  <c r="B27"/>
  <c r="D26"/>
  <c r="B26"/>
  <c r="D25"/>
  <c r="C25"/>
  <c r="B25"/>
  <c r="D24"/>
  <c r="D21" s="1"/>
  <c r="C24"/>
  <c r="B24"/>
  <c r="D23"/>
  <c r="C23"/>
  <c r="C21" s="1"/>
  <c r="B23"/>
  <c r="D22"/>
  <c r="C22"/>
  <c r="B22"/>
  <c r="B21" s="1"/>
  <c r="D14"/>
  <c r="D30" s="1"/>
  <c r="C14"/>
  <c r="C30" s="1"/>
  <c r="B14"/>
  <c r="B30" s="1"/>
  <c r="D10"/>
  <c r="C10"/>
  <c r="C26" s="1"/>
  <c r="B10"/>
</calcChain>
</file>

<file path=xl/sharedStrings.xml><?xml version="1.0" encoding="utf-8"?>
<sst xmlns="http://schemas.openxmlformats.org/spreadsheetml/2006/main" count="49" uniqueCount="25">
  <si>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</si>
  <si>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</si>
  <si>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</si>
  <si>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</si>
  <si>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</si>
  <si>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</si>
  <si>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</si>
  <si>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</si>
  <si>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</si>
  <si>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</si>
  <si>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</si>
  <si>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</si>
  <si>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</si>
  <si>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</si>
  <si>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</si>
  <si>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</si>
  <si>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</si>
  <si>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</si>
  <si>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</si>
  <si>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</si>
  <si>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</si>
  <si>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</si>
  <si>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>หมายเหตุ  -  คือค่าที่ต่ำกว่า 0.1</t>
  </si>
  <si>
    <t>ที่มา : การสำรวจภาวะการทำงานของประชากร จังหวัดพิษณุโลก เดือนพฤษภาคม พ.ศ. 2557</t>
  </si>
  <si>
    <t>ตาราง ช  จำนวนและร้อยละของผู้มีงานทำ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</si>
</sst>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.0"/>
    <numFmt numFmtId="188" formatCode="#,##0.0;\(#,##0.0\);&quot;-&quot;;\-@\-"/>
    <numFmt numFmtId="189" formatCode="0.0"/>
    <numFmt numFmtId="190" formatCode="_-* #,##0_-;\-* #,##0_-;_-* &quot;-&quot;??_-;_-@_-"/>
    <numFmt numFmtId="191" formatCode="#,##0;\(#,##0\);&quot;-&quot;;\-@\-"/>
  </numFmts>
  <fonts count="10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3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 applyProtection="1">
      <alignment horizontal="left" vertical="center"/>
    </xf>
    <xf numFmtId="3" fontId="2" fillId="0" borderId="0" xfId="0" applyNumberFormat="1" applyFont="1" applyBorder="1"/>
    <xf numFmtId="187" fontId="2" fillId="0" borderId="0" xfId="0" applyNumberFormat="1" applyFont="1" applyBorder="1" applyAlignment="1" applyProtection="1">
      <alignment horizontal="left" vertical="center"/>
    </xf>
    <xf numFmtId="190" fontId="8" fillId="0" borderId="0" xfId="1" applyNumberFormat="1" applyFont="1" applyBorder="1" applyAlignment="1">
      <alignment horizontal="right"/>
    </xf>
    <xf numFmtId="190" fontId="2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/>
    </xf>
    <xf numFmtId="0" fontId="2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/>
    <xf numFmtId="191" fontId="2" fillId="0" borderId="0" xfId="0" applyNumberFormat="1" applyFont="1" applyBorder="1"/>
    <xf numFmtId="191" fontId="2" fillId="0" borderId="0" xfId="1" applyNumberFormat="1" applyFont="1" applyBorder="1"/>
    <xf numFmtId="191" fontId="2" fillId="0" borderId="3" xfId="1" applyNumberFormat="1" applyFont="1" applyBorder="1"/>
    <xf numFmtId="188" fontId="2" fillId="0" borderId="3" xfId="0" applyNumberFormat="1" applyFont="1" applyBorder="1" applyAlignment="1">
      <alignment horizontal="right"/>
    </xf>
    <xf numFmtId="189" fontId="7" fillId="0" borderId="0" xfId="0" applyNumberFormat="1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workbookViewId="0">
      <selection activeCell="A9" sqref="A9"/>
    </sheetView>
  </sheetViews>
  <sheetFormatPr defaultColWidth="22.625" defaultRowHeight="21"/>
  <cols>
    <col min="1" max="1" width="29.125" style="1" customWidth="1"/>
    <col min="2" max="4" width="12.625" style="18" customWidth="1"/>
    <col min="5" max="16384" width="22.625" style="18"/>
  </cols>
  <sheetData>
    <row r="1" spans="1:12" s="1" customFormat="1" ht="21" customHeight="1">
      <c r="A1" s="1" t="s">
        <v>24</v>
      </c>
      <c r="B1" s="2"/>
      <c r="C1" s="2"/>
      <c r="D1" s="2"/>
      <c r="F1" s="17"/>
      <c r="G1" s="17"/>
    </row>
    <row r="3" spans="1:12" s="6" customFormat="1" ht="18.75">
      <c r="A3" s="4" t="s">
        <v>6</v>
      </c>
      <c r="B3" s="5" t="s">
        <v>0</v>
      </c>
      <c r="C3" s="5" t="s">
        <v>1</v>
      </c>
      <c r="D3" s="5" t="s">
        <v>2</v>
      </c>
      <c r="E3" s="19"/>
      <c r="F3" s="19"/>
      <c r="G3" s="19"/>
      <c r="L3" s="29"/>
    </row>
    <row r="4" spans="1:12" s="6" customFormat="1" ht="18.75">
      <c r="B4" s="20"/>
      <c r="C4" s="7" t="s">
        <v>3</v>
      </c>
      <c r="D4" s="20"/>
    </row>
    <row r="5" spans="1:12" s="10" customFormat="1" ht="18.75">
      <c r="A5" s="19" t="s">
        <v>7</v>
      </c>
      <c r="B5" s="8">
        <v>493009.85</v>
      </c>
      <c r="C5" s="8">
        <v>274368.01</v>
      </c>
      <c r="D5" s="8">
        <v>218641.84</v>
      </c>
      <c r="E5" s="30"/>
      <c r="F5" s="12"/>
      <c r="G5" s="13"/>
      <c r="H5" s="13"/>
    </row>
    <row r="6" spans="1:12" s="10" customFormat="1" ht="18.75">
      <c r="A6" s="31" t="s">
        <v>8</v>
      </c>
      <c r="B6" s="11">
        <v>5812.76</v>
      </c>
      <c r="C6" s="11">
        <v>2269.1</v>
      </c>
      <c r="D6" s="11">
        <v>3543.66</v>
      </c>
      <c r="E6" s="30"/>
      <c r="F6" s="12"/>
      <c r="G6" s="13"/>
      <c r="H6" s="13"/>
    </row>
    <row r="7" spans="1:12" s="10" customFormat="1" ht="18.75">
      <c r="A7" s="2" t="s">
        <v>9</v>
      </c>
      <c r="B7" s="11">
        <v>162220.67000000001</v>
      </c>
      <c r="C7" s="11">
        <v>85993.93</v>
      </c>
      <c r="D7" s="11">
        <v>76226.740000000005</v>
      </c>
      <c r="E7" s="30"/>
      <c r="F7" s="12"/>
      <c r="G7" s="13"/>
      <c r="H7" s="13"/>
    </row>
    <row r="8" spans="1:12" s="10" customFormat="1" ht="18.75">
      <c r="A8" s="21" t="s">
        <v>10</v>
      </c>
      <c r="B8" s="11">
        <v>92569.47</v>
      </c>
      <c r="C8" s="11">
        <v>53981.2</v>
      </c>
      <c r="D8" s="11">
        <v>38588.269999999997</v>
      </c>
      <c r="E8" s="30"/>
      <c r="F8" s="12"/>
      <c r="G8" s="13"/>
      <c r="H8" s="13"/>
    </row>
    <row r="9" spans="1:12" s="10" customFormat="1" ht="18.75">
      <c r="A9" s="21" t="s">
        <v>11</v>
      </c>
      <c r="B9" s="11">
        <v>81485.75</v>
      </c>
      <c r="C9" s="11">
        <v>50502.69</v>
      </c>
      <c r="D9" s="11">
        <v>30983.05</v>
      </c>
      <c r="E9" s="30"/>
      <c r="F9" s="12"/>
      <c r="G9" s="13"/>
      <c r="H9" s="13"/>
      <c r="I9" s="2"/>
      <c r="J9" s="2"/>
      <c r="K9" s="2"/>
    </row>
    <row r="10" spans="1:12" s="2" customFormat="1" ht="18.75">
      <c r="A10" s="2" t="s">
        <v>12</v>
      </c>
      <c r="B10" s="32">
        <f>SUM(B11:B13)</f>
        <v>70001.91</v>
      </c>
      <c r="C10" s="32">
        <f>SUM(C11:C13)</f>
        <v>40898.550000000003</v>
      </c>
      <c r="D10" s="32">
        <f>SUM(D11:D13)</f>
        <v>29103.360000000001</v>
      </c>
      <c r="E10" s="30"/>
      <c r="F10" s="22"/>
      <c r="G10" s="22"/>
      <c r="H10" s="22"/>
    </row>
    <row r="11" spans="1:12" s="2" customFormat="1" ht="18.75">
      <c r="A11" s="21" t="s">
        <v>13</v>
      </c>
      <c r="B11" s="11">
        <v>44846.8</v>
      </c>
      <c r="C11" s="11">
        <v>26936.38</v>
      </c>
      <c r="D11" s="11">
        <v>17910.419999999998</v>
      </c>
      <c r="E11" s="30"/>
      <c r="F11" s="12"/>
      <c r="G11" s="13"/>
      <c r="H11" s="13"/>
    </row>
    <row r="12" spans="1:12" s="2" customFormat="1" ht="18.75">
      <c r="A12" s="21" t="s">
        <v>14</v>
      </c>
      <c r="B12" s="11">
        <v>24964.38</v>
      </c>
      <c r="C12" s="11">
        <v>13771.44</v>
      </c>
      <c r="D12" s="11">
        <v>11192.94</v>
      </c>
      <c r="E12" s="30"/>
      <c r="F12" s="12"/>
      <c r="G12" s="13"/>
      <c r="H12" s="13"/>
    </row>
    <row r="13" spans="1:12" s="2" customFormat="1" ht="18.75">
      <c r="A13" s="23" t="s">
        <v>21</v>
      </c>
      <c r="B13" s="25">
        <v>190.73</v>
      </c>
      <c r="C13" s="25">
        <v>190.73</v>
      </c>
      <c r="D13" s="25" t="s">
        <v>5</v>
      </c>
      <c r="E13" s="30"/>
      <c r="F13" s="12"/>
      <c r="G13" s="13"/>
      <c r="H13" s="13"/>
    </row>
    <row r="14" spans="1:12" s="2" customFormat="1" ht="18.75">
      <c r="A14" s="2" t="s">
        <v>15</v>
      </c>
      <c r="B14" s="32">
        <f>SUM(B15:B17)</f>
        <v>80919.289999999994</v>
      </c>
      <c r="C14" s="32">
        <f>SUM(C15:C17)</f>
        <v>40722.550000000003</v>
      </c>
      <c r="D14" s="32">
        <f>SUM(D15:D17)</f>
        <v>40196.740000000005</v>
      </c>
      <c r="E14" s="30"/>
    </row>
    <row r="15" spans="1:12" s="10" customFormat="1" ht="18.75">
      <c r="A15" s="23" t="s">
        <v>16</v>
      </c>
      <c r="B15" s="11">
        <v>47864.33</v>
      </c>
      <c r="C15" s="11">
        <v>23774.13</v>
      </c>
      <c r="D15" s="11">
        <v>24090.2</v>
      </c>
      <c r="E15" s="30"/>
      <c r="F15" s="12"/>
      <c r="G15" s="13"/>
      <c r="H15" s="13"/>
    </row>
    <row r="16" spans="1:12" s="10" customFormat="1" ht="18.75">
      <c r="A16" s="23" t="s">
        <v>17</v>
      </c>
      <c r="B16" s="11">
        <v>24039.040000000001</v>
      </c>
      <c r="C16" s="11">
        <v>13652.94</v>
      </c>
      <c r="D16" s="11">
        <v>10386.1</v>
      </c>
      <c r="E16" s="30"/>
      <c r="F16" s="12"/>
      <c r="G16" s="12"/>
      <c r="H16" s="12"/>
    </row>
    <row r="17" spans="1:11" s="10" customFormat="1" ht="18.75">
      <c r="A17" s="23" t="s">
        <v>18</v>
      </c>
      <c r="B17" s="11">
        <v>9015.92</v>
      </c>
      <c r="C17" s="11">
        <v>3295.48</v>
      </c>
      <c r="D17" s="11">
        <v>5720.44</v>
      </c>
      <c r="E17" s="30"/>
      <c r="F17" s="12"/>
      <c r="G17" s="13"/>
      <c r="H17" s="13"/>
    </row>
    <row r="18" spans="1:11" s="10" customFormat="1" ht="18.75">
      <c r="A18" s="21" t="s">
        <v>19</v>
      </c>
      <c r="B18" s="24" t="s">
        <v>5</v>
      </c>
      <c r="C18" s="24" t="s">
        <v>5</v>
      </c>
      <c r="D18" s="24" t="s">
        <v>5</v>
      </c>
      <c r="F18" s="9"/>
      <c r="G18" s="9"/>
      <c r="H18" s="9"/>
    </row>
    <row r="19" spans="1:11" s="10" customFormat="1" ht="18.75">
      <c r="A19" s="21" t="s">
        <v>20</v>
      </c>
      <c r="B19" s="25" t="s">
        <v>5</v>
      </c>
      <c r="C19" s="25" t="s">
        <v>5</v>
      </c>
      <c r="D19" s="24" t="s">
        <v>5</v>
      </c>
      <c r="G19" s="2"/>
      <c r="H19" s="2"/>
      <c r="I19" s="2"/>
      <c r="J19" s="2"/>
      <c r="K19" s="2"/>
    </row>
    <row r="20" spans="1:11" s="2" customFormat="1" ht="18.75">
      <c r="B20" s="3"/>
      <c r="C20" s="14" t="s">
        <v>4</v>
      </c>
      <c r="D20" s="3"/>
    </row>
    <row r="21" spans="1:11" s="2" customFormat="1" ht="18.75">
      <c r="A21" s="19" t="s">
        <v>7</v>
      </c>
      <c r="B21" s="26">
        <f>B22+B23+B24+B25+B26+B30+B34+B35</f>
        <v>100</v>
      </c>
      <c r="C21" s="26">
        <f>C22+C23+C24+C25+C26+C30+C34+C35</f>
        <v>100.00000364473978</v>
      </c>
      <c r="D21" s="26">
        <f>D22+D23+D24+D25+D26+D30+D34+D35</f>
        <v>99.999990852619987</v>
      </c>
    </row>
    <row r="22" spans="1:11" s="2" customFormat="1" ht="18.75">
      <c r="A22" s="31" t="s">
        <v>8</v>
      </c>
      <c r="B22" s="27">
        <f>(B6/$B$5)*100</f>
        <v>1.1790352667395996</v>
      </c>
      <c r="C22" s="27">
        <f t="shared" ref="C22:C33" si="0">(C6/$C$5)*100</f>
        <v>0.82702790314366448</v>
      </c>
      <c r="D22" s="27">
        <f t="shared" ref="D22:D33" si="1">(D6/$D$5)*100</f>
        <v>1.6207602350949843</v>
      </c>
      <c r="E22" s="16"/>
    </row>
    <row r="23" spans="1:11" s="2" customFormat="1" ht="18.75">
      <c r="A23" s="2" t="s">
        <v>9</v>
      </c>
      <c r="B23" s="27">
        <f>(B7/$B$5)*100</f>
        <v>32.904143801589363</v>
      </c>
      <c r="C23" s="27">
        <f t="shared" si="0"/>
        <v>31.342549738214736</v>
      </c>
      <c r="D23" s="27">
        <f t="shared" si="1"/>
        <v>34.863747945041077</v>
      </c>
      <c r="E23" s="16"/>
    </row>
    <row r="24" spans="1:11" s="2" customFormat="1" ht="18.75">
      <c r="A24" s="21" t="s">
        <v>10</v>
      </c>
      <c r="B24" s="27">
        <f t="shared" ref="B24:B33" si="2">(B8/$B$5)*100</f>
        <v>18.776393615665082</v>
      </c>
      <c r="C24" s="27">
        <f t="shared" si="0"/>
        <v>19.674742693217041</v>
      </c>
      <c r="D24" s="27">
        <f t="shared" si="1"/>
        <v>17.649078511230972</v>
      </c>
      <c r="E24" s="16"/>
    </row>
    <row r="25" spans="1:11" s="2" customFormat="1" ht="18.75">
      <c r="A25" s="21" t="s">
        <v>11</v>
      </c>
      <c r="B25" s="27">
        <f t="shared" si="2"/>
        <v>16.528219466609034</v>
      </c>
      <c r="C25" s="27">
        <f t="shared" si="0"/>
        <v>18.406916316519553</v>
      </c>
      <c r="D25" s="27">
        <f t="shared" si="1"/>
        <v>14.170686635275299</v>
      </c>
    </row>
    <row r="26" spans="1:11" s="2" customFormat="1" ht="18.75">
      <c r="A26" s="2" t="s">
        <v>12</v>
      </c>
      <c r="B26" s="27">
        <f t="shared" si="2"/>
        <v>14.198886695671497</v>
      </c>
      <c r="C26" s="27">
        <f t="shared" si="0"/>
        <v>14.906457206873352</v>
      </c>
      <c r="D26" s="27">
        <f t="shared" si="1"/>
        <v>13.310974697249165</v>
      </c>
    </row>
    <row r="27" spans="1:11" s="2" customFormat="1" ht="18.75">
      <c r="A27" s="21" t="s">
        <v>13</v>
      </c>
      <c r="B27" s="27">
        <f t="shared" si="2"/>
        <v>9.0965322498120482</v>
      </c>
      <c r="C27" s="27">
        <f t="shared" si="0"/>
        <v>9.8176095675293915</v>
      </c>
      <c r="D27" s="27">
        <f t="shared" si="1"/>
        <v>8.1916709080018713</v>
      </c>
    </row>
    <row r="28" spans="1:11" s="2" customFormat="1" ht="18.75">
      <c r="A28" s="21" t="s">
        <v>14</v>
      </c>
      <c r="B28" s="27">
        <f t="shared" si="2"/>
        <v>5.0636675920369543</v>
      </c>
      <c r="C28" s="27">
        <f t="shared" si="0"/>
        <v>5.0193315175482738</v>
      </c>
      <c r="D28" s="27">
        <f t="shared" si="1"/>
        <v>5.1193037892472919</v>
      </c>
    </row>
    <row r="29" spans="1:11" s="2" customFormat="1" ht="18.75">
      <c r="A29" s="23" t="s">
        <v>21</v>
      </c>
      <c r="B29" s="24" t="s">
        <v>5</v>
      </c>
      <c r="C29" s="24" t="s">
        <v>5</v>
      </c>
      <c r="D29" s="24" t="s">
        <v>5</v>
      </c>
    </row>
    <row r="30" spans="1:11" s="2" customFormat="1" ht="18.75">
      <c r="A30" s="2" t="s">
        <v>15</v>
      </c>
      <c r="B30" s="27">
        <f t="shared" si="2"/>
        <v>16.413321153725427</v>
      </c>
      <c r="C30" s="27">
        <f t="shared" si="0"/>
        <v>14.842309786771423</v>
      </c>
      <c r="D30" s="27">
        <f t="shared" si="1"/>
        <v>18.384742828728484</v>
      </c>
    </row>
    <row r="31" spans="1:11" s="2" customFormat="1" ht="18.75">
      <c r="A31" s="23" t="s">
        <v>16</v>
      </c>
      <c r="B31" s="27">
        <f t="shared" si="2"/>
        <v>9.7085950716806177</v>
      </c>
      <c r="C31" s="27">
        <f t="shared" si="0"/>
        <v>8.6650517310673365</v>
      </c>
      <c r="D31" s="27">
        <f t="shared" si="1"/>
        <v>11.018110714765299</v>
      </c>
    </row>
    <row r="32" spans="1:11" s="2" customFormat="1" ht="18.75">
      <c r="A32" s="23" t="s">
        <v>17</v>
      </c>
      <c r="B32" s="27">
        <f t="shared" si="2"/>
        <v>4.8759756017045106</v>
      </c>
      <c r="C32" s="27">
        <f t="shared" si="0"/>
        <v>4.9761413511728279</v>
      </c>
      <c r="D32" s="27">
        <f t="shared" si="1"/>
        <v>4.7502801842501876</v>
      </c>
    </row>
    <row r="33" spans="1:4" s="2" customFormat="1" ht="18.75">
      <c r="A33" s="23" t="s">
        <v>18</v>
      </c>
      <c r="B33" s="27">
        <f t="shared" si="2"/>
        <v>1.8287504803403016</v>
      </c>
      <c r="C33" s="27">
        <f t="shared" si="0"/>
        <v>1.2011167045312607</v>
      </c>
      <c r="D33" s="27">
        <f t="shared" si="1"/>
        <v>2.6163519297129954</v>
      </c>
    </row>
    <row r="34" spans="1:4" s="2" customFormat="1" ht="18.75">
      <c r="A34" s="21" t="s">
        <v>19</v>
      </c>
      <c r="B34" s="33">
        <v>0</v>
      </c>
      <c r="C34" s="33">
        <v>0</v>
      </c>
      <c r="D34" s="33">
        <v>0</v>
      </c>
    </row>
    <row r="35" spans="1:4" s="2" customFormat="1" ht="18.75">
      <c r="A35" s="28" t="s">
        <v>20</v>
      </c>
      <c r="B35" s="34">
        <v>0</v>
      </c>
      <c r="C35" s="34">
        <v>0</v>
      </c>
      <c r="D35" s="35">
        <v>0</v>
      </c>
    </row>
    <row r="36" spans="1:4">
      <c r="A36" s="18"/>
      <c r="B36" s="36"/>
      <c r="C36" s="36"/>
      <c r="D36" s="36"/>
    </row>
    <row r="37" spans="1:4" s="2" customFormat="1" ht="18.75">
      <c r="A37" s="15" t="s">
        <v>23</v>
      </c>
      <c r="B37" s="16"/>
    </row>
    <row r="38" spans="1:4">
      <c r="A38" s="2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2014-12-11T07:42:05Z</dcterms:modified>
</cp:coreProperties>
</file>