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21375" windowHeight="9975"/>
  </bookViews>
  <sheets>
    <sheet name="ตารางที่ 7" sheetId="1" r:id="rId1"/>
  </sheets>
  <calcPr calcId="124519"/>
</workbook>
</file>

<file path=xl/calcChain.xml><?xml version="1.0" encoding="utf-8"?>
<calcChain xmlns="http://schemas.openxmlformats.org/spreadsheetml/2006/main">
  <c r="D33" i="1"/>
  <c r="C33"/>
  <c r="B33"/>
  <c r="D32"/>
  <c r="C32"/>
  <c r="B32"/>
  <c r="D31"/>
  <c r="C31"/>
  <c r="B31"/>
  <c r="D28"/>
  <c r="C28"/>
  <c r="B28"/>
  <c r="D27"/>
  <c r="C27"/>
  <c r="B27"/>
  <c r="D26"/>
  <c r="B26"/>
  <c r="D25"/>
  <c r="C25"/>
  <c r="B25"/>
  <c r="D24"/>
  <c r="D21" s="1"/>
  <c r="C24"/>
  <c r="B24"/>
  <c r="D23"/>
  <c r="C23"/>
  <c r="C21" s="1"/>
  <c r="B23"/>
  <c r="D22"/>
  <c r="C22"/>
  <c r="B22"/>
  <c r="B21" s="1"/>
  <c r="D14"/>
  <c r="D30" s="1"/>
  <c r="C14"/>
  <c r="C30" s="1"/>
  <c r="B14"/>
  <c r="B30" s="1"/>
  <c r="D10"/>
  <c r="C10"/>
  <c r="C26" s="1"/>
  <c r="B10"/>
</calcChain>
</file>

<file path=xl/sharedStrings.xml><?xml version="1.0" encoding="utf-8"?>
<sst xmlns="http://schemas.openxmlformats.org/spreadsheetml/2006/main" count="47" uniqueCount="24">
  <si>
    <t>รวม</t>
  </si>
  <si>
    <t>ชาย</t>
  </si>
  <si>
    <t>หญิง</t>
  </si>
  <si>
    <t>จำนวน</t>
  </si>
  <si>
    <t>ร้อยละ</t>
  </si>
  <si>
    <t>-</t>
  </si>
  <si>
    <t>ระดับการศึกษาที่สำเร็จ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</si>
  <si>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</si>
  <si>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</si>
  <si>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</si>
  <si>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</si>
  <si>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</si>
  <si>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</si>
  <si>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</si>
  <si>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</si>
  <si>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</si>
  <si>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</si>
  <si>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</si>
  <si>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</si>
  <si>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</si>
  <si>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</si>
  <si>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 5.3  สายวิชาการศึกษา</t>
  </si>
  <si>
    <t>ที่มา : การสำรวจภาวะการทำงานของประชากร จังหวัดพิษณุโลก  เดือนตุลาคม  พ.ศ. 2557</t>
  </si>
  <si>
    <t>ตาราง ช  จำนวนและร้อยละของผู้มีงานทำ  จำแนกตามระดับการศึกษาที่สำเร็จและเพศ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</si>
</sst>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87" formatCode="#,##0.0"/>
    <numFmt numFmtId="188" formatCode="#,##0.0;\(#,##0.0\);&quot;-&quot;;\-@\-"/>
    <numFmt numFmtId="189" formatCode="0.0"/>
    <numFmt numFmtId="190" formatCode="_-* #,##0_-;\-* #,##0_-;_-* &quot;-&quot;??_-;_-@_-"/>
    <numFmt numFmtId="191" formatCode="#,##0;\(#,##0\);&quot;-&quot;;\-@\-"/>
  </numFmts>
  <fonts count="10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name val="TH SarabunPSK"/>
      <family val="2"/>
    </font>
    <font>
      <sz val="13"/>
      <name val="TH SarabunPSK"/>
      <family val="2"/>
    </font>
    <font>
      <sz val="14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Border="1"/>
    <xf numFmtId="0" fontId="3" fillId="0" borderId="2" xfId="0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2" fillId="0" borderId="0" xfId="0" applyFont="1" applyFill="1" applyBorder="1" applyAlignment="1">
      <alignment vertical="center"/>
    </xf>
    <xf numFmtId="189" fontId="2" fillId="0" borderId="0" xfId="0" applyNumberFormat="1" applyFont="1" applyBorder="1"/>
    <xf numFmtId="0" fontId="1" fillId="0" borderId="0" xfId="0" applyFont="1" applyBorder="1" applyAlignment="1">
      <alignment horizontal="center"/>
    </xf>
    <xf numFmtId="0" fontId="7" fillId="0" borderId="0" xfId="0" applyFont="1" applyBorder="1"/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2" fillId="0" borderId="0" xfId="0" applyFont="1" applyBorder="1" applyAlignment="1" applyProtection="1">
      <alignment horizontal="left" vertical="center"/>
    </xf>
    <xf numFmtId="3" fontId="2" fillId="0" borderId="0" xfId="0" applyNumberFormat="1" applyFont="1" applyBorder="1"/>
    <xf numFmtId="187" fontId="2" fillId="0" borderId="0" xfId="0" applyNumberFormat="1" applyFont="1" applyBorder="1" applyAlignment="1" applyProtection="1">
      <alignment horizontal="left" vertical="center"/>
    </xf>
    <xf numFmtId="190" fontId="8" fillId="0" borderId="0" xfId="1" applyNumberFormat="1" applyFont="1" applyBorder="1" applyAlignment="1">
      <alignment horizontal="right"/>
    </xf>
    <xf numFmtId="190" fontId="2" fillId="0" borderId="0" xfId="1" applyNumberFormat="1" applyFont="1" applyBorder="1" applyAlignment="1">
      <alignment horizontal="right"/>
    </xf>
    <xf numFmtId="188" fontId="3" fillId="0" borderId="0" xfId="0" applyNumberFormat="1" applyFont="1" applyBorder="1" applyAlignment="1">
      <alignment horizontal="right" vertical="center"/>
    </xf>
    <xf numFmtId="188" fontId="2" fillId="0" borderId="0" xfId="0" applyNumberFormat="1" applyFont="1" applyBorder="1" applyAlignment="1">
      <alignment horizontal="right"/>
    </xf>
    <xf numFmtId="0" fontId="2" fillId="0" borderId="3" xfId="0" applyFont="1" applyBorder="1" applyAlignment="1" applyProtection="1">
      <alignment horizontal="left" vertical="center"/>
    </xf>
    <xf numFmtId="0" fontId="2" fillId="0" borderId="0" xfId="0" applyFont="1" applyBorder="1" applyAlignment="1">
      <alignment horizontal="left"/>
    </xf>
    <xf numFmtId="3" fontId="2" fillId="0" borderId="0" xfId="0" applyNumberFormat="1" applyFont="1" applyBorder="1" applyAlignment="1">
      <alignment horizontal="left" vertical="center"/>
    </xf>
    <xf numFmtId="0" fontId="9" fillId="0" borderId="0" xfId="0" applyFont="1" applyBorder="1" applyAlignment="1"/>
    <xf numFmtId="191" fontId="2" fillId="0" borderId="0" xfId="0" applyNumberFormat="1" applyFont="1" applyBorder="1"/>
    <xf numFmtId="191" fontId="2" fillId="0" borderId="0" xfId="1" applyNumberFormat="1" applyFont="1" applyBorder="1"/>
    <xf numFmtId="191" fontId="2" fillId="0" borderId="3" xfId="1" applyNumberFormat="1" applyFont="1" applyBorder="1"/>
    <xf numFmtId="188" fontId="2" fillId="0" borderId="3" xfId="0" applyNumberFormat="1" applyFont="1" applyBorder="1" applyAlignment="1">
      <alignment horizontal="right"/>
    </xf>
    <xf numFmtId="189" fontId="7" fillId="0" borderId="0" xfId="0" applyNumberFormat="1" applyFont="1" applyBorder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workbookViewId="0"/>
  </sheetViews>
  <sheetFormatPr defaultColWidth="22.625" defaultRowHeight="21"/>
  <cols>
    <col min="1" max="1" width="29.125" style="1" customWidth="1"/>
    <col min="2" max="4" width="12.625" style="18" customWidth="1"/>
    <col min="5" max="16384" width="22.625" style="18"/>
  </cols>
  <sheetData>
    <row r="1" spans="1:12" s="1" customFormat="1" ht="21" customHeight="1">
      <c r="A1" s="1" t="s">
        <v>23</v>
      </c>
      <c r="B1" s="2"/>
      <c r="C1" s="2"/>
      <c r="D1" s="2"/>
      <c r="F1" s="17"/>
      <c r="G1" s="17"/>
    </row>
    <row r="3" spans="1:12" s="6" customFormat="1" ht="18.75">
      <c r="A3" s="4" t="s">
        <v>6</v>
      </c>
      <c r="B3" s="5" t="s">
        <v>0</v>
      </c>
      <c r="C3" s="5" t="s">
        <v>1</v>
      </c>
      <c r="D3" s="5" t="s">
        <v>2</v>
      </c>
      <c r="E3" s="19"/>
      <c r="F3" s="19"/>
      <c r="G3" s="19"/>
      <c r="L3" s="29"/>
    </row>
    <row r="4" spans="1:12" s="6" customFormat="1" ht="18.75">
      <c r="B4" s="20"/>
      <c r="C4" s="7" t="s">
        <v>3</v>
      </c>
      <c r="D4" s="20"/>
    </row>
    <row r="5" spans="1:12" s="10" customFormat="1" ht="18.75">
      <c r="A5" s="19" t="s">
        <v>7</v>
      </c>
      <c r="B5" s="8">
        <v>487352.1</v>
      </c>
      <c r="C5" s="8">
        <v>262391.59000000003</v>
      </c>
      <c r="D5" s="8">
        <v>224960.51</v>
      </c>
      <c r="E5" s="30"/>
      <c r="F5" s="12"/>
      <c r="G5" s="13"/>
      <c r="H5" s="13"/>
    </row>
    <row r="6" spans="1:12" s="10" customFormat="1" ht="18.75">
      <c r="A6" s="31" t="s">
        <v>8</v>
      </c>
      <c r="B6" s="11">
        <v>8719.33</v>
      </c>
      <c r="C6" s="11">
        <v>4635</v>
      </c>
      <c r="D6" s="11">
        <v>4084.33</v>
      </c>
      <c r="E6" s="30"/>
      <c r="F6" s="12"/>
      <c r="G6" s="13"/>
      <c r="H6" s="13"/>
    </row>
    <row r="7" spans="1:12" s="10" customFormat="1" ht="18.75">
      <c r="A7" s="2" t="s">
        <v>9</v>
      </c>
      <c r="B7" s="11">
        <v>148990.15</v>
      </c>
      <c r="C7" s="11">
        <v>73470.720000000001</v>
      </c>
      <c r="D7" s="11">
        <v>75519.429999999993</v>
      </c>
      <c r="E7" s="30"/>
      <c r="F7" s="12"/>
      <c r="G7" s="13"/>
      <c r="H7" s="13"/>
    </row>
    <row r="8" spans="1:12" s="10" customFormat="1" ht="18.75">
      <c r="A8" s="21" t="s">
        <v>10</v>
      </c>
      <c r="B8" s="11">
        <v>89591.43</v>
      </c>
      <c r="C8" s="11">
        <v>51270.18</v>
      </c>
      <c r="D8" s="11">
        <v>38321.25</v>
      </c>
      <c r="E8" s="30"/>
      <c r="F8" s="12"/>
      <c r="G8" s="13"/>
      <c r="H8" s="13"/>
    </row>
    <row r="9" spans="1:12" s="10" customFormat="1" ht="18.75">
      <c r="A9" s="21" t="s">
        <v>11</v>
      </c>
      <c r="B9" s="11">
        <v>95079.29</v>
      </c>
      <c r="C9" s="11">
        <v>58848.46</v>
      </c>
      <c r="D9" s="11">
        <v>36230.83</v>
      </c>
      <c r="E9" s="30"/>
      <c r="F9" s="12"/>
      <c r="G9" s="13"/>
      <c r="H9" s="13"/>
      <c r="I9" s="2"/>
      <c r="J9" s="2"/>
      <c r="K9" s="2"/>
    </row>
    <row r="10" spans="1:12" s="2" customFormat="1" ht="18.75">
      <c r="A10" s="2" t="s">
        <v>12</v>
      </c>
      <c r="B10" s="32">
        <f>B11+B12+B13</f>
        <v>62490.349999999991</v>
      </c>
      <c r="C10" s="32">
        <f>C11+C12+C13</f>
        <v>36962.959999999992</v>
      </c>
      <c r="D10" s="32">
        <f>D11+D12+D13</f>
        <v>25527.4</v>
      </c>
      <c r="E10" s="30"/>
      <c r="F10" s="22"/>
      <c r="G10" s="22"/>
      <c r="H10" s="22"/>
    </row>
    <row r="11" spans="1:12" s="2" customFormat="1" ht="18.75">
      <c r="A11" s="21" t="s">
        <v>13</v>
      </c>
      <c r="B11" s="11">
        <v>47660.09</v>
      </c>
      <c r="C11" s="11">
        <v>28099.71</v>
      </c>
      <c r="D11" s="11">
        <v>19560.38</v>
      </c>
      <c r="E11" s="30"/>
      <c r="F11" s="12"/>
      <c r="G11" s="13"/>
      <c r="H11" s="13"/>
    </row>
    <row r="12" spans="1:12" s="2" customFormat="1" ht="18.75">
      <c r="A12" s="21" t="s">
        <v>14</v>
      </c>
      <c r="B12" s="11">
        <v>13691.95</v>
      </c>
      <c r="C12" s="11">
        <v>8469.2999999999993</v>
      </c>
      <c r="D12" s="11">
        <v>5222.66</v>
      </c>
      <c r="E12" s="30"/>
      <c r="F12" s="12"/>
      <c r="G12" s="13"/>
      <c r="H12" s="13"/>
    </row>
    <row r="13" spans="1:12" s="2" customFormat="1" ht="18.75">
      <c r="A13" s="23" t="s">
        <v>21</v>
      </c>
      <c r="B13" s="25">
        <v>1138.31</v>
      </c>
      <c r="C13" s="25">
        <v>393.95</v>
      </c>
      <c r="D13" s="25">
        <v>744.36</v>
      </c>
      <c r="E13" s="30"/>
      <c r="F13" s="12"/>
      <c r="G13" s="13"/>
      <c r="H13" s="13"/>
    </row>
    <row r="14" spans="1:12" s="2" customFormat="1" ht="18.75">
      <c r="A14" s="2" t="s">
        <v>15</v>
      </c>
      <c r="B14" s="32">
        <f>B15+B16+B17</f>
        <v>82481.55</v>
      </c>
      <c r="C14" s="32">
        <f>C15+C16+C17</f>
        <v>37204.269999999997</v>
      </c>
      <c r="D14" s="32">
        <f>D15+D16+D17</f>
        <v>45277.279999999999</v>
      </c>
      <c r="E14" s="30"/>
    </row>
    <row r="15" spans="1:12" s="10" customFormat="1" ht="18.75">
      <c r="A15" s="23" t="s">
        <v>16</v>
      </c>
      <c r="B15" s="11">
        <v>51142.47</v>
      </c>
      <c r="C15" s="11">
        <v>23012.39</v>
      </c>
      <c r="D15" s="11">
        <v>28130.080000000002</v>
      </c>
      <c r="E15" s="30"/>
      <c r="F15" s="12"/>
      <c r="G15" s="13"/>
      <c r="H15" s="13"/>
    </row>
    <row r="16" spans="1:12" s="10" customFormat="1" ht="18.75">
      <c r="A16" s="23" t="s">
        <v>17</v>
      </c>
      <c r="B16" s="11">
        <v>20695.88</v>
      </c>
      <c r="C16" s="11">
        <v>10774.95</v>
      </c>
      <c r="D16" s="11">
        <v>9920.93</v>
      </c>
      <c r="E16" s="30"/>
      <c r="F16" s="12"/>
      <c r="G16" s="12"/>
      <c r="H16" s="12"/>
    </row>
    <row r="17" spans="1:11" s="10" customFormat="1" ht="18.75">
      <c r="A17" s="23" t="s">
        <v>18</v>
      </c>
      <c r="B17" s="11">
        <v>10643.2</v>
      </c>
      <c r="C17" s="11">
        <v>3416.93</v>
      </c>
      <c r="D17" s="11">
        <v>7226.27</v>
      </c>
      <c r="E17" s="30"/>
      <c r="F17" s="12"/>
      <c r="G17" s="13"/>
      <c r="H17" s="13"/>
    </row>
    <row r="18" spans="1:11" s="10" customFormat="1" ht="18.75">
      <c r="A18" s="21" t="s">
        <v>19</v>
      </c>
      <c r="B18" s="24" t="s">
        <v>5</v>
      </c>
      <c r="C18" s="24" t="s">
        <v>5</v>
      </c>
      <c r="D18" s="24" t="s">
        <v>5</v>
      </c>
      <c r="F18" s="9"/>
      <c r="G18" s="9"/>
      <c r="H18" s="9"/>
    </row>
    <row r="19" spans="1:11" s="10" customFormat="1" ht="18.75">
      <c r="A19" s="21" t="s">
        <v>20</v>
      </c>
      <c r="B19" s="25" t="s">
        <v>5</v>
      </c>
      <c r="C19" s="25" t="s">
        <v>5</v>
      </c>
      <c r="D19" s="24" t="s">
        <v>5</v>
      </c>
      <c r="G19" s="2"/>
      <c r="H19" s="2"/>
      <c r="I19" s="2"/>
      <c r="J19" s="2"/>
      <c r="K19" s="2"/>
    </row>
    <row r="20" spans="1:11" s="2" customFormat="1" ht="18.75">
      <c r="B20" s="3"/>
      <c r="C20" s="14" t="s">
        <v>4</v>
      </c>
      <c r="D20" s="3"/>
    </row>
    <row r="21" spans="1:11" s="2" customFormat="1" ht="18.75">
      <c r="A21" s="19" t="s">
        <v>7</v>
      </c>
      <c r="B21" s="26">
        <f>B22+B23+B24+B25+B26+B30+B34+B35</f>
        <v>100</v>
      </c>
      <c r="C21" s="26">
        <f>C22+C23+C24+C25+C26+C30+C34+C35</f>
        <v>99.999999999999986</v>
      </c>
      <c r="D21" s="26">
        <f>D22+D23+D24+D25+D26+D30+D34+D35</f>
        <v>100.00000444522462</v>
      </c>
    </row>
    <row r="22" spans="1:11" s="2" customFormat="1" ht="18.75">
      <c r="A22" s="31" t="s">
        <v>8</v>
      </c>
      <c r="B22" s="27">
        <f>(B6/$B$5)*100</f>
        <v>1.7891233053063689</v>
      </c>
      <c r="C22" s="27">
        <f t="shared" ref="C22:C33" si="0">(C6/$C$5)*100</f>
        <v>1.7664438101846174</v>
      </c>
      <c r="D22" s="27">
        <f t="shared" ref="D22:D33" si="1">(D6/$D$5)*100</f>
        <v>1.8155764316145975</v>
      </c>
      <c r="E22" s="16"/>
    </row>
    <row r="23" spans="1:11" s="2" customFormat="1" ht="18.75">
      <c r="A23" s="2" t="s">
        <v>9</v>
      </c>
      <c r="B23" s="27">
        <f>(B7/$B$5)*100</f>
        <v>30.571356930646242</v>
      </c>
      <c r="C23" s="27">
        <f t="shared" si="0"/>
        <v>28.000409616786875</v>
      </c>
      <c r="D23" s="27">
        <f t="shared" si="1"/>
        <v>33.57008303368444</v>
      </c>
      <c r="E23" s="16"/>
    </row>
    <row r="24" spans="1:11" s="2" customFormat="1" ht="18.75">
      <c r="A24" s="21" t="s">
        <v>10</v>
      </c>
      <c r="B24" s="27">
        <f t="shared" ref="B24:B33" si="2">(B8/$B$5)*100</f>
        <v>18.383306443123974</v>
      </c>
      <c r="C24" s="27">
        <f t="shared" si="0"/>
        <v>19.539566797853542</v>
      </c>
      <c r="D24" s="27">
        <f t="shared" si="1"/>
        <v>17.034656438145522</v>
      </c>
      <c r="E24" s="16"/>
    </row>
    <row r="25" spans="1:11" s="2" customFormat="1" ht="18.75">
      <c r="A25" s="21" t="s">
        <v>11</v>
      </c>
      <c r="B25" s="27">
        <f t="shared" si="2"/>
        <v>19.509362943137003</v>
      </c>
      <c r="C25" s="27">
        <f t="shared" si="0"/>
        <v>22.427723388543054</v>
      </c>
      <c r="D25" s="27">
        <f t="shared" si="1"/>
        <v>16.105417790882498</v>
      </c>
    </row>
    <row r="26" spans="1:11" s="2" customFormat="1" ht="18.75">
      <c r="A26" s="2" t="s">
        <v>12</v>
      </c>
      <c r="B26" s="27">
        <f t="shared" si="2"/>
        <v>12.822423459342843</v>
      </c>
      <c r="C26" s="27">
        <f t="shared" si="0"/>
        <v>14.086945393333677</v>
      </c>
      <c r="D26" s="27">
        <f t="shared" si="1"/>
        <v>11.347502723922522</v>
      </c>
    </row>
    <row r="27" spans="1:11" s="2" customFormat="1" ht="18.75">
      <c r="A27" s="21" t="s">
        <v>13</v>
      </c>
      <c r="B27" s="27">
        <f t="shared" si="2"/>
        <v>9.7793956361324792</v>
      </c>
      <c r="C27" s="27">
        <f t="shared" si="0"/>
        <v>10.709074174214194</v>
      </c>
      <c r="D27" s="27">
        <f t="shared" si="1"/>
        <v>8.6950282962996486</v>
      </c>
    </row>
    <row r="28" spans="1:11" s="2" customFormat="1" ht="18.75">
      <c r="A28" s="21" t="s">
        <v>14</v>
      </c>
      <c r="B28" s="27">
        <f t="shared" si="2"/>
        <v>2.8094574743804328</v>
      </c>
      <c r="C28" s="27">
        <f t="shared" si="0"/>
        <v>3.2277330229981831</v>
      </c>
      <c r="D28" s="27">
        <f t="shared" si="1"/>
        <v>2.3215896870077328</v>
      </c>
    </row>
    <row r="29" spans="1:11" s="2" customFormat="1" ht="18.75">
      <c r="A29" s="23" t="s">
        <v>21</v>
      </c>
      <c r="B29" s="24" t="s">
        <v>5</v>
      </c>
      <c r="C29" s="24" t="s">
        <v>5</v>
      </c>
      <c r="D29" s="24" t="s">
        <v>5</v>
      </c>
    </row>
    <row r="30" spans="1:11" s="2" customFormat="1" ht="18.75">
      <c r="A30" s="2" t="s">
        <v>15</v>
      </c>
      <c r="B30" s="27">
        <f t="shared" si="2"/>
        <v>16.924426918443565</v>
      </c>
      <c r="C30" s="27">
        <f t="shared" si="0"/>
        <v>14.178910993298219</v>
      </c>
      <c r="D30" s="27">
        <f t="shared" si="1"/>
        <v>20.126768026975046</v>
      </c>
    </row>
    <row r="31" spans="1:11" s="2" customFormat="1" ht="18.75">
      <c r="A31" s="23" t="s">
        <v>16</v>
      </c>
      <c r="B31" s="27">
        <f t="shared" si="2"/>
        <v>10.49394677893047</v>
      </c>
      <c r="C31" s="27">
        <f t="shared" si="0"/>
        <v>8.7702467903029966</v>
      </c>
      <c r="D31" s="27">
        <f t="shared" si="1"/>
        <v>12.504452448120784</v>
      </c>
    </row>
    <row r="32" spans="1:11" s="2" customFormat="1" ht="18.75">
      <c r="A32" s="23" t="s">
        <v>17</v>
      </c>
      <c r="B32" s="27">
        <f t="shared" si="2"/>
        <v>4.2465970701675442</v>
      </c>
      <c r="C32" s="27">
        <f t="shared" si="0"/>
        <v>4.1064387772489201</v>
      </c>
      <c r="D32" s="27">
        <f t="shared" si="1"/>
        <v>4.4100762396031197</v>
      </c>
    </row>
    <row r="33" spans="1:4" s="2" customFormat="1" ht="18.75">
      <c r="A33" s="23" t="s">
        <v>18</v>
      </c>
      <c r="B33" s="27">
        <f t="shared" si="2"/>
        <v>2.1838830693455513</v>
      </c>
      <c r="C33" s="27">
        <f t="shared" si="0"/>
        <v>1.3022254257463051</v>
      </c>
      <c r="D33" s="27">
        <f t="shared" si="1"/>
        <v>3.2122393392511426</v>
      </c>
    </row>
    <row r="34" spans="1:4" s="2" customFormat="1" ht="18.75">
      <c r="A34" s="21" t="s">
        <v>19</v>
      </c>
      <c r="B34" s="33">
        <v>0</v>
      </c>
      <c r="C34" s="33">
        <v>0</v>
      </c>
      <c r="D34" s="33">
        <v>0</v>
      </c>
    </row>
    <row r="35" spans="1:4" s="2" customFormat="1" ht="18.75">
      <c r="A35" s="28" t="s">
        <v>20</v>
      </c>
      <c r="B35" s="34">
        <v>0</v>
      </c>
      <c r="C35" s="34">
        <v>0</v>
      </c>
      <c r="D35" s="35">
        <v>0</v>
      </c>
    </row>
    <row r="36" spans="1:4">
      <c r="A36" s="18"/>
      <c r="B36" s="36"/>
      <c r="C36" s="36"/>
      <c r="D36" s="36"/>
    </row>
    <row r="37" spans="1:4" s="2" customFormat="1" ht="18.75">
      <c r="A37" s="15" t="s">
        <v>22</v>
      </c>
      <c r="B37" s="1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 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2014-12-11T05:59:00Z</dcterms:created>
  <dcterms:modified xsi:type="dcterms:W3CDTF">2014-12-11T07:44:23Z</dcterms:modified>
</cp:coreProperties>
</file>