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C15"/>
  <c r="C32" s="1"/>
  <c r="B15"/>
  <c r="B32" s="1"/>
  <c r="E14"/>
  <c r="E13"/>
  <c r="E12"/>
  <c r="E11"/>
  <c r="D11"/>
  <c r="D28" s="1"/>
  <c r="C11"/>
  <c r="C28" s="1"/>
  <c r="B11"/>
  <c r="E5" s="1"/>
  <c r="E10"/>
  <c r="E9"/>
  <c r="E8"/>
  <c r="E7"/>
  <c r="G5"/>
  <c r="B28" l="1"/>
  <c r="F5"/>
  <c r="E15"/>
</calcChain>
</file>

<file path=xl/sharedStrings.xml><?xml version="1.0" encoding="utf-8"?>
<sst xmlns="http://schemas.openxmlformats.org/spreadsheetml/2006/main" count="56" uniqueCount="24">
  <si>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</si>
  <si>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</si>
  <si>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</si>
  <si>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</si>
  <si>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</si>
  <si>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</si>
  <si>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</si>
  <si>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</si>
  <si>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</si>
  <si>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</si>
  <si>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</si>
  <si>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</si>
  <si>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</si>
  <si>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</si>
  <si>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</si>
  <si>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</si>
  <si>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</si>
  <si>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</si>
  <si>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</si>
  <si>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</si>
  <si>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</si>
  <si>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</si>
  <si>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</si>
  <si>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การสำรวจภาวะการทำงานของประชากร จังหวัดพิจิตร รายเดือนที่ 11 พ.ศ. 2558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</si>
</sst>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6" workbookViewId="0">
      <selection activeCell="G32" sqref="G32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301376.38</v>
      </c>
      <c r="C5" s="17">
        <v>164537.31</v>
      </c>
      <c r="D5" s="17">
        <v>136839.06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4325.97</v>
      </c>
      <c r="C7" s="22">
        <v>1332.97</v>
      </c>
      <c r="D7" s="22">
        <v>2993</v>
      </c>
      <c r="E7" s="18">
        <f>SUM(C7:D7)</f>
        <v>4325.97</v>
      </c>
    </row>
    <row r="8" spans="1:12" s="21" customFormat="1" ht="21" customHeight="1">
      <c r="A8" s="21" t="s">
        <v>8</v>
      </c>
      <c r="B8" s="22">
        <v>112551.16</v>
      </c>
      <c r="C8" s="22">
        <v>54687.9</v>
      </c>
      <c r="D8" s="22">
        <v>57863.26</v>
      </c>
      <c r="E8" s="18">
        <f t="shared" ref="E8:E20" si="0">SUM(C8:D8)</f>
        <v>112551.16</v>
      </c>
    </row>
    <row r="9" spans="1:12" s="21" customFormat="1" ht="21" customHeight="1">
      <c r="A9" s="27" t="s">
        <v>9</v>
      </c>
      <c r="B9" s="22">
        <v>67927.899999999994</v>
      </c>
      <c r="C9" s="22">
        <v>40565.31</v>
      </c>
      <c r="D9" s="22">
        <v>27362.58</v>
      </c>
      <c r="E9" s="18">
        <f t="shared" si="0"/>
        <v>67927.89</v>
      </c>
    </row>
    <row r="10" spans="1:12" s="21" customFormat="1" ht="21" customHeight="1">
      <c r="A10" s="27" t="s">
        <v>10</v>
      </c>
      <c r="B10" s="22">
        <v>41849.919999999998</v>
      </c>
      <c r="C10" s="22">
        <v>27449.18</v>
      </c>
      <c r="D10" s="22">
        <v>14400.74</v>
      </c>
      <c r="E10" s="18">
        <f t="shared" si="0"/>
        <v>41849.919999999998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SUM(B12:B13)</f>
        <v>43160.429999999993</v>
      </c>
      <c r="C11" s="17">
        <f>SUM(C12:C14)</f>
        <v>25195.21</v>
      </c>
      <c r="D11" s="17">
        <f>SUM(D12:D13)</f>
        <v>17965.23</v>
      </c>
      <c r="E11" s="18">
        <f t="shared" si="0"/>
        <v>43160.44</v>
      </c>
    </row>
    <row r="12" spans="1:12" s="2" customFormat="1" ht="21" customHeight="1">
      <c r="A12" s="29" t="s">
        <v>12</v>
      </c>
      <c r="B12" s="22">
        <v>34806.519999999997</v>
      </c>
      <c r="C12" s="22">
        <v>19486.61</v>
      </c>
      <c r="D12" s="22">
        <v>15319.92</v>
      </c>
      <c r="E12" s="18">
        <f t="shared" si="0"/>
        <v>34806.53</v>
      </c>
    </row>
    <row r="13" spans="1:12" s="2" customFormat="1" ht="21" customHeight="1">
      <c r="A13" s="29" t="s">
        <v>13</v>
      </c>
      <c r="B13" s="22">
        <v>8353.91</v>
      </c>
      <c r="C13" s="22">
        <v>5708.6</v>
      </c>
      <c r="D13" s="22">
        <v>2645.31</v>
      </c>
      <c r="E13" s="18">
        <f t="shared" si="0"/>
        <v>8353.91</v>
      </c>
    </row>
    <row r="14" spans="1:12" s="2" customFormat="1" ht="21" customHeight="1">
      <c r="A14" s="30" t="s">
        <v>14</v>
      </c>
      <c r="B14" s="22" t="s">
        <v>15</v>
      </c>
      <c r="C14" s="22" t="s">
        <v>15</v>
      </c>
      <c r="D14" s="22" t="s">
        <v>15</v>
      </c>
      <c r="E14" s="18">
        <f t="shared" si="0"/>
        <v>0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31561</v>
      </c>
      <c r="C15" s="17">
        <f>SUM(C16:C18)</f>
        <v>15306.74</v>
      </c>
      <c r="D15" s="17">
        <f>SUM(D16:D18)</f>
        <v>16254.26</v>
      </c>
      <c r="E15" s="18">
        <f t="shared" si="0"/>
        <v>31561</v>
      </c>
      <c r="F15" s="31"/>
      <c r="G15" s="31"/>
    </row>
    <row r="16" spans="1:12" s="21" customFormat="1" ht="21" customHeight="1">
      <c r="A16" s="30" t="s">
        <v>17</v>
      </c>
      <c r="B16" s="22">
        <v>16110.4</v>
      </c>
      <c r="C16" s="22">
        <v>7220.05</v>
      </c>
      <c r="D16" s="22">
        <v>8890.35</v>
      </c>
      <c r="E16" s="18">
        <f t="shared" si="0"/>
        <v>16110.400000000001</v>
      </c>
      <c r="F16" s="32"/>
      <c r="G16" s="32"/>
    </row>
    <row r="17" spans="1:11" s="21" customFormat="1" ht="21" customHeight="1">
      <c r="A17" s="30" t="s">
        <v>18</v>
      </c>
      <c r="B17" s="22">
        <v>10099.780000000001</v>
      </c>
      <c r="C17" s="22">
        <v>6368.3</v>
      </c>
      <c r="D17" s="22">
        <v>3731.48</v>
      </c>
      <c r="E17" s="18">
        <f t="shared" si="0"/>
        <v>10099.780000000001</v>
      </c>
    </row>
    <row r="18" spans="1:11" s="21" customFormat="1" ht="21" customHeight="1">
      <c r="A18" s="30" t="s">
        <v>19</v>
      </c>
      <c r="B18" s="22">
        <v>5350.82</v>
      </c>
      <c r="C18" s="22">
        <v>1718.39</v>
      </c>
      <c r="D18" s="22">
        <v>3632.43</v>
      </c>
      <c r="E18" s="18">
        <f t="shared" si="0"/>
        <v>5350.82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1.4354044600310085</v>
      </c>
      <c r="C24" s="38">
        <f>C7/$C$5*100</f>
        <v>0.81013236450747861</v>
      </c>
      <c r="D24" s="38">
        <f>D7/$D$5*100</f>
        <v>2.1872409822166277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1">B8/$B$5*100</f>
        <v>37.345713688644082</v>
      </c>
      <c r="C25" s="38">
        <f t="shared" ref="C25:C35" si="2">C8/$C$5*100</f>
        <v>33.237385490257495</v>
      </c>
      <c r="D25" s="38">
        <f t="shared" ref="D25:D35" si="3">D8/$D$5*100</f>
        <v>42.285631017927194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1"/>
        <v>22.539224872234513</v>
      </c>
      <c r="C26" s="38">
        <f t="shared" si="2"/>
        <v>24.654171142095368</v>
      </c>
      <c r="D26" s="38">
        <f t="shared" si="3"/>
        <v>19.99617653029771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1"/>
        <v>13.886264079487582</v>
      </c>
      <c r="C27" s="38">
        <f t="shared" si="2"/>
        <v>16.682647844431152</v>
      </c>
      <c r="D27" s="38">
        <f t="shared" si="3"/>
        <v>10.523851888488563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1"/>
        <v>14.321105721689268</v>
      </c>
      <c r="C28" s="38">
        <f t="shared" si="2"/>
        <v>15.312764016866447</v>
      </c>
      <c r="D28" s="38">
        <f t="shared" si="3"/>
        <v>13.128729472418183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1"/>
        <v>11.549186435911134</v>
      </c>
      <c r="C29" s="38">
        <f t="shared" si="2"/>
        <v>11.843277369734562</v>
      </c>
      <c r="D29" s="38">
        <f t="shared" si="3"/>
        <v>11.195575298456449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1"/>
        <v>2.7719192857781358</v>
      </c>
      <c r="C30" s="38">
        <f t="shared" si="2"/>
        <v>3.4694866471318879</v>
      </c>
      <c r="D30" s="38">
        <f t="shared" si="3"/>
        <v>1.9331541739617331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 t="s">
        <v>15</v>
      </c>
      <c r="C31" s="38" t="s">
        <v>15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1"/>
        <v>10.472287177913545</v>
      </c>
      <c r="C32" s="38">
        <f t="shared" si="2"/>
        <v>9.3028991418420546</v>
      </c>
      <c r="D32" s="38">
        <f t="shared" si="3"/>
        <v>11.878377416506662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1"/>
        <v>5.3456080400195924</v>
      </c>
      <c r="C33" s="38">
        <f t="shared" si="2"/>
        <v>4.388092889083941</v>
      </c>
      <c r="D33" s="38">
        <f t="shared" si="3"/>
        <v>6.4969388126460386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1"/>
        <v>3.3512181677940385</v>
      </c>
      <c r="C34" s="38">
        <f t="shared" si="2"/>
        <v>3.8704291446116388</v>
      </c>
      <c r="D34" s="38">
        <f t="shared" si="3"/>
        <v>2.7269114534987304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1"/>
        <v>1.7754609700999129</v>
      </c>
      <c r="C35" s="38">
        <f t="shared" si="2"/>
        <v>1.0443771081464746</v>
      </c>
      <c r="D35" s="38">
        <f t="shared" si="3"/>
        <v>2.6545271503618921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41" t="s">
        <v>15</v>
      </c>
      <c r="C37" s="41" t="s">
        <v>15</v>
      </c>
      <c r="D37" s="41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2" t="s">
        <v>23</v>
      </c>
      <c r="B38" s="43"/>
      <c r="C38" s="2"/>
      <c r="D38" s="2"/>
      <c r="E38" s="20"/>
      <c r="F38" s="20"/>
      <c r="G38" s="44"/>
    </row>
    <row r="39" spans="1:10" ht="18.75" customHeight="1">
      <c r="A39" s="45"/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2016-02-09T06:39:21Z</dcterms:created>
  <dcterms:modified xsi:type="dcterms:W3CDTF">2016-02-09T06:39:28Z</dcterms:modified>
</cp:coreProperties>
</file>