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3" sheetId="1" r:id="rId1"/>
  </sheets>
  <definedNames>
    <definedName name="_xlnm.Print_Area" localSheetId="0">ตร3!$A$1:$D$39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D30"/>
  <c r="C30"/>
  <c r="B30"/>
  <c r="D29"/>
  <c r="C29"/>
  <c r="B29"/>
  <c r="D27"/>
  <c r="C27"/>
  <c r="B27"/>
  <c r="D26"/>
  <c r="C26"/>
  <c r="B26"/>
  <c r="D25"/>
  <c r="C25"/>
  <c r="B25"/>
  <c r="D24"/>
  <c r="C24"/>
  <c r="B24"/>
  <c r="E20"/>
  <c r="E19"/>
  <c r="E18"/>
  <c r="E17"/>
  <c r="E16"/>
  <c r="D15"/>
  <c r="C15"/>
  <c r="C32" s="1"/>
  <c r="B15"/>
  <c r="B32" s="1"/>
  <c r="E14"/>
  <c r="E13"/>
  <c r="E12"/>
  <c r="E11"/>
  <c r="D11"/>
  <c r="D28" s="1"/>
  <c r="C11"/>
  <c r="C28" s="1"/>
  <c r="B11"/>
  <c r="E5" s="1"/>
  <c r="E10"/>
  <c r="E9"/>
  <c r="E8"/>
  <c r="E7"/>
  <c r="G5"/>
  <c r="B28" l="1"/>
  <c r="F5"/>
  <c r="E15"/>
</calcChain>
</file>

<file path=xl/sharedStrings.xml><?xml version="1.0" encoding="utf-8"?>
<sst xmlns="http://schemas.openxmlformats.org/spreadsheetml/2006/main" count="56" uniqueCount="24">
  <si>
    <t>ตารางที่ 7  ประชากรอายุ 15 ปีขึ้นไปที่มีงานทำ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</si>
  <si>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</si>
  <si>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</si>
  <si>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</si>
  <si>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</si>
  <si>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</si>
  <si>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</si>
  <si>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</si>
  <si>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</si>
  <si>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</si>
  <si>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</si>
  <si>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</si>
  <si>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</si>
  <si>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</si>
  <si>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</si>
  <si>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</si>
  <si>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</si>
  <si>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</si>
  <si>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</si>
  <si>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</si>
  <si>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</si>
  <si>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</si>
  <si>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</si>
  <si>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การสำรวจภาวะการทำงานของประชากร จังหวัดพิจิตร รายเดือนที่ 11 พ.ศ. 2558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</si>
</sst>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46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Fill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43" fontId="9" fillId="0" borderId="0" xfId="0" applyNumberFormat="1" applyFont="1" applyFill="1"/>
    <xf numFmtId="0" fontId="3" fillId="0" borderId="3" xfId="0" applyFont="1" applyFill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top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6" workbookViewId="0">
      <selection activeCell="G32" sqref="G32"/>
    </sheetView>
  </sheetViews>
  <sheetFormatPr defaultRowHeight="26.25" customHeight="1"/>
  <cols>
    <col min="1" max="1" width="35" style="5" customWidth="1"/>
    <col min="2" max="2" width="18.140625" style="6" customWidth="1"/>
    <col min="3" max="3" width="19.7109375" style="6" customWidth="1"/>
    <col min="4" max="4" width="18.85546875" style="6" customWidth="1"/>
    <col min="5" max="5" width="13.5703125" style="7" customWidth="1"/>
    <col min="6" max="6" width="9.42578125" style="7" customWidth="1"/>
    <col min="7" max="7" width="9.28515625" style="7" customWidth="1"/>
    <col min="8" max="10" width="9.140625" style="7"/>
    <col min="11" max="16384" width="9.140625" style="6"/>
  </cols>
  <sheetData>
    <row r="1" spans="1:12" s="5" customFormat="1" ht="26.25" customHeight="1">
      <c r="A1" s="1" t="s">
        <v>0</v>
      </c>
      <c r="B1" s="2"/>
      <c r="C1" s="2"/>
      <c r="D1" s="2"/>
      <c r="E1" s="3"/>
      <c r="F1" s="3"/>
      <c r="G1" s="3"/>
      <c r="H1" s="4"/>
      <c r="I1" s="4"/>
      <c r="J1" s="4"/>
    </row>
    <row r="2" spans="1:12" ht="6.75" customHeight="1"/>
    <row r="3" spans="1:12" s="12" customFormat="1" ht="26.25" customHeight="1">
      <c r="A3" s="8" t="s">
        <v>1</v>
      </c>
      <c r="B3" s="9" t="s">
        <v>2</v>
      </c>
      <c r="C3" s="9" t="s">
        <v>3</v>
      </c>
      <c r="D3" s="9" t="s">
        <v>4</v>
      </c>
      <c r="E3" s="10"/>
      <c r="F3" s="10"/>
      <c r="G3" s="10"/>
      <c r="H3" s="11"/>
      <c r="I3" s="11"/>
      <c r="J3" s="11"/>
      <c r="L3" s="13"/>
    </row>
    <row r="4" spans="1:12" s="12" customFormat="1" ht="21.75">
      <c r="B4" s="14" t="s">
        <v>5</v>
      </c>
      <c r="C4" s="14"/>
      <c r="D4" s="14"/>
      <c r="E4" s="15"/>
      <c r="F4" s="11"/>
      <c r="G4" s="11"/>
      <c r="H4" s="11"/>
      <c r="I4" s="11"/>
      <c r="J4" s="11"/>
    </row>
    <row r="5" spans="1:12" s="21" customFormat="1" ht="21" customHeight="1">
      <c r="A5" s="16" t="s">
        <v>6</v>
      </c>
      <c r="B5" s="17">
        <v>301376.38</v>
      </c>
      <c r="C5" s="17">
        <v>164537.31</v>
      </c>
      <c r="D5" s="17">
        <v>136839.06</v>
      </c>
      <c r="E5" s="18" t="e">
        <f>B7+B8+B9+B10+B11+B15+B19+B20</f>
        <v>#VALUE!</v>
      </c>
      <c r="F5" s="18" t="e">
        <f>C7+C8+C9+C10+C11+C15+C19+C20</f>
        <v>#VALUE!</v>
      </c>
      <c r="G5" s="18" t="e">
        <f>D7+D8+D9+D10+D11+D15+D19+D20</f>
        <v>#VALUE!</v>
      </c>
      <c r="H5" s="19"/>
      <c r="I5" s="20"/>
      <c r="J5" s="20"/>
    </row>
    <row r="6" spans="1:12" s="21" customFormat="1" ht="6" customHeight="1">
      <c r="A6" s="16"/>
      <c r="B6" s="22"/>
      <c r="C6" s="17"/>
      <c r="D6" s="22"/>
      <c r="E6" s="23"/>
      <c r="F6" s="24"/>
      <c r="G6" s="25"/>
      <c r="H6" s="20"/>
      <c r="I6" s="20"/>
      <c r="J6" s="20"/>
    </row>
    <row r="7" spans="1:12" s="21" customFormat="1" ht="21" customHeight="1">
      <c r="A7" s="26" t="s">
        <v>7</v>
      </c>
      <c r="B7" s="22">
        <v>4325.97</v>
      </c>
      <c r="C7" s="22">
        <v>1332.97</v>
      </c>
      <c r="D7" s="22">
        <v>2993</v>
      </c>
      <c r="E7" s="18">
        <f>SUM(C7:D7)</f>
        <v>4325.97</v>
      </c>
    </row>
    <row r="8" spans="1:12" s="21" customFormat="1" ht="21" customHeight="1">
      <c r="A8" s="21" t="s">
        <v>8</v>
      </c>
      <c r="B8" s="22">
        <v>112551.16</v>
      </c>
      <c r="C8" s="22">
        <v>54687.9</v>
      </c>
      <c r="D8" s="22">
        <v>57863.26</v>
      </c>
      <c r="E8" s="18">
        <f t="shared" ref="E8:E20" si="0">SUM(C8:D8)</f>
        <v>112551.16</v>
      </c>
    </row>
    <row r="9" spans="1:12" s="21" customFormat="1" ht="21" customHeight="1">
      <c r="A9" s="27" t="s">
        <v>9</v>
      </c>
      <c r="B9" s="22">
        <v>67927.899999999994</v>
      </c>
      <c r="C9" s="22">
        <v>40565.31</v>
      </c>
      <c r="D9" s="22">
        <v>27362.58</v>
      </c>
      <c r="E9" s="18">
        <f t="shared" si="0"/>
        <v>67927.89</v>
      </c>
    </row>
    <row r="10" spans="1:12" s="21" customFormat="1" ht="21" customHeight="1">
      <c r="A10" s="27" t="s">
        <v>10</v>
      </c>
      <c r="B10" s="22">
        <v>41849.919999999998</v>
      </c>
      <c r="C10" s="22">
        <v>27449.18</v>
      </c>
      <c r="D10" s="22">
        <v>14400.74</v>
      </c>
      <c r="E10" s="18">
        <f t="shared" si="0"/>
        <v>41849.919999999998</v>
      </c>
      <c r="G10" s="2"/>
      <c r="H10" s="2"/>
      <c r="I10" s="2"/>
      <c r="J10" s="2"/>
      <c r="K10" s="2"/>
    </row>
    <row r="11" spans="1:12" s="2" customFormat="1" ht="21" customHeight="1">
      <c r="A11" s="28" t="s">
        <v>11</v>
      </c>
      <c r="B11" s="17">
        <f>SUM(B12:B13)</f>
        <v>43160.429999999993</v>
      </c>
      <c r="C11" s="17">
        <f>SUM(C12:C14)</f>
        <v>25195.21</v>
      </c>
      <c r="D11" s="17">
        <f>SUM(D12:D13)</f>
        <v>17965.23</v>
      </c>
      <c r="E11" s="18">
        <f t="shared" si="0"/>
        <v>43160.44</v>
      </c>
    </row>
    <row r="12" spans="1:12" s="2" customFormat="1" ht="21" customHeight="1">
      <c r="A12" s="29" t="s">
        <v>12</v>
      </c>
      <c r="B12" s="22">
        <v>34806.519999999997</v>
      </c>
      <c r="C12" s="22">
        <v>19486.61</v>
      </c>
      <c r="D12" s="22">
        <v>15319.92</v>
      </c>
      <c r="E12" s="18">
        <f t="shared" si="0"/>
        <v>34806.53</v>
      </c>
    </row>
    <row r="13" spans="1:12" s="2" customFormat="1" ht="21" customHeight="1">
      <c r="A13" s="29" t="s">
        <v>13</v>
      </c>
      <c r="B13" s="22">
        <v>8353.91</v>
      </c>
      <c r="C13" s="22">
        <v>5708.6</v>
      </c>
      <c r="D13" s="22">
        <v>2645.31</v>
      </c>
      <c r="E13" s="18">
        <f t="shared" si="0"/>
        <v>8353.91</v>
      </c>
    </row>
    <row r="14" spans="1:12" s="2" customFormat="1" ht="21" customHeight="1">
      <c r="A14" s="30" t="s">
        <v>14</v>
      </c>
      <c r="B14" s="22" t="s">
        <v>15</v>
      </c>
      <c r="C14" s="22" t="s">
        <v>15</v>
      </c>
      <c r="D14" s="22" t="s">
        <v>15</v>
      </c>
      <c r="E14" s="18">
        <f t="shared" si="0"/>
        <v>0</v>
      </c>
      <c r="F14" s="31"/>
      <c r="G14" s="31"/>
    </row>
    <row r="15" spans="1:12" s="2" customFormat="1" ht="21" customHeight="1">
      <c r="A15" s="28" t="s">
        <v>16</v>
      </c>
      <c r="B15" s="17">
        <f>SUM(B16:B18)</f>
        <v>31561</v>
      </c>
      <c r="C15" s="17">
        <f>SUM(C16:C18)</f>
        <v>15306.74</v>
      </c>
      <c r="D15" s="17">
        <f>SUM(D16:D18)</f>
        <v>16254.26</v>
      </c>
      <c r="E15" s="18">
        <f t="shared" si="0"/>
        <v>31561</v>
      </c>
      <c r="F15" s="31"/>
      <c r="G15" s="31"/>
    </row>
    <row r="16" spans="1:12" s="21" customFormat="1" ht="21" customHeight="1">
      <c r="A16" s="30" t="s">
        <v>17</v>
      </c>
      <c r="B16" s="22">
        <v>16110.4</v>
      </c>
      <c r="C16" s="22">
        <v>7220.05</v>
      </c>
      <c r="D16" s="22">
        <v>8890.35</v>
      </c>
      <c r="E16" s="18">
        <f t="shared" si="0"/>
        <v>16110.400000000001</v>
      </c>
      <c r="F16" s="32"/>
      <c r="G16" s="32"/>
    </row>
    <row r="17" spans="1:11" s="21" customFormat="1" ht="21" customHeight="1">
      <c r="A17" s="30" t="s">
        <v>18</v>
      </c>
      <c r="B17" s="22">
        <v>10099.780000000001</v>
      </c>
      <c r="C17" s="22">
        <v>6368.3</v>
      </c>
      <c r="D17" s="22">
        <v>3731.48</v>
      </c>
      <c r="E17" s="18">
        <f t="shared" si="0"/>
        <v>10099.780000000001</v>
      </c>
    </row>
    <row r="18" spans="1:11" s="21" customFormat="1" ht="21" customHeight="1">
      <c r="A18" s="30" t="s">
        <v>19</v>
      </c>
      <c r="B18" s="22">
        <v>5350.82</v>
      </c>
      <c r="C18" s="22">
        <v>1718.39</v>
      </c>
      <c r="D18" s="22">
        <v>3632.43</v>
      </c>
      <c r="E18" s="18">
        <f t="shared" si="0"/>
        <v>5350.82</v>
      </c>
    </row>
    <row r="19" spans="1:11" s="21" customFormat="1" ht="21" customHeight="1">
      <c r="A19" s="29" t="s">
        <v>20</v>
      </c>
      <c r="B19" s="22" t="s">
        <v>15</v>
      </c>
      <c r="C19" s="22" t="s">
        <v>15</v>
      </c>
      <c r="D19" s="22" t="s">
        <v>15</v>
      </c>
      <c r="E19" s="18">
        <f t="shared" si="0"/>
        <v>0</v>
      </c>
    </row>
    <row r="20" spans="1:11" s="21" customFormat="1" ht="21" customHeight="1">
      <c r="A20" s="29" t="s">
        <v>21</v>
      </c>
      <c r="B20" s="22" t="s">
        <v>15</v>
      </c>
      <c r="C20" s="22" t="s">
        <v>15</v>
      </c>
      <c r="D20" s="22" t="s">
        <v>15</v>
      </c>
      <c r="E20" s="18">
        <f t="shared" si="0"/>
        <v>0</v>
      </c>
      <c r="G20" s="2"/>
      <c r="H20" s="2"/>
      <c r="I20" s="33"/>
      <c r="J20" s="33"/>
      <c r="K20" s="2"/>
    </row>
    <row r="21" spans="1:11" s="2" customFormat="1" ht="21.75">
      <c r="A21" s="21"/>
      <c r="B21" s="34" t="s">
        <v>22</v>
      </c>
      <c r="C21" s="34"/>
      <c r="D21" s="34"/>
      <c r="E21" s="35"/>
      <c r="I21" s="33"/>
      <c r="J21" s="33"/>
    </row>
    <row r="22" spans="1:11" s="2" customFormat="1" ht="21" customHeight="1">
      <c r="A22" s="36" t="s">
        <v>6</v>
      </c>
      <c r="B22" s="37">
        <v>100</v>
      </c>
      <c r="C22" s="37">
        <v>100</v>
      </c>
      <c r="D22" s="37">
        <v>100</v>
      </c>
      <c r="E22" s="35"/>
      <c r="I22" s="33"/>
      <c r="J22" s="33"/>
    </row>
    <row r="23" spans="1:11" s="2" customFormat="1" ht="6" customHeight="1">
      <c r="A23" s="36"/>
      <c r="B23" s="37"/>
      <c r="C23" s="37"/>
      <c r="D23" s="37"/>
      <c r="E23" s="35"/>
      <c r="F23" s="33"/>
      <c r="G23" s="33"/>
      <c r="H23" s="33"/>
      <c r="I23" s="33"/>
      <c r="J23" s="33"/>
    </row>
    <row r="24" spans="1:11" s="2" customFormat="1" ht="21" customHeight="1">
      <c r="A24" s="26" t="s">
        <v>7</v>
      </c>
      <c r="B24" s="38">
        <f>B7/$B$5*100</f>
        <v>1.4354044600310085</v>
      </c>
      <c r="C24" s="38">
        <f>C7/$C$5*100</f>
        <v>0.81013236450747861</v>
      </c>
      <c r="D24" s="38">
        <f>D7/$D$5*100</f>
        <v>2.1872409822166277</v>
      </c>
      <c r="E24" s="33"/>
      <c r="F24" s="39"/>
      <c r="G24" s="33"/>
      <c r="H24" s="33"/>
      <c r="I24" s="33"/>
      <c r="J24" s="33"/>
    </row>
    <row r="25" spans="1:11" s="2" customFormat="1" ht="21" customHeight="1">
      <c r="A25" s="21" t="s">
        <v>8</v>
      </c>
      <c r="B25" s="38">
        <f t="shared" ref="B25:B35" si="1">B8/$B$5*100</f>
        <v>37.345713688644082</v>
      </c>
      <c r="C25" s="38">
        <f t="shared" ref="C25:C35" si="2">C8/$C$5*100</f>
        <v>33.237385490257495</v>
      </c>
      <c r="D25" s="38">
        <f t="shared" ref="D25:D35" si="3">D8/$D$5*100</f>
        <v>42.285631017927194</v>
      </c>
      <c r="E25" s="35"/>
      <c r="F25" s="35"/>
      <c r="G25" s="35"/>
      <c r="H25" s="33"/>
      <c r="I25" s="33"/>
      <c r="J25" s="33"/>
    </row>
    <row r="26" spans="1:11" s="2" customFormat="1" ht="21" customHeight="1">
      <c r="A26" s="27" t="s">
        <v>9</v>
      </c>
      <c r="B26" s="38">
        <f t="shared" si="1"/>
        <v>22.539224872234513</v>
      </c>
      <c r="C26" s="38">
        <f t="shared" si="2"/>
        <v>24.654171142095368</v>
      </c>
      <c r="D26" s="38">
        <f t="shared" si="3"/>
        <v>19.99617653029771</v>
      </c>
      <c r="E26" s="33"/>
      <c r="F26" s="33"/>
      <c r="G26" s="33"/>
      <c r="H26" s="33"/>
      <c r="I26" s="33"/>
      <c r="J26" s="33"/>
    </row>
    <row r="27" spans="1:11" s="2" customFormat="1" ht="21" customHeight="1">
      <c r="A27" s="27" t="s">
        <v>10</v>
      </c>
      <c r="B27" s="38">
        <f t="shared" si="1"/>
        <v>13.886264079487582</v>
      </c>
      <c r="C27" s="38">
        <f t="shared" si="2"/>
        <v>16.682647844431152</v>
      </c>
      <c r="D27" s="38">
        <f t="shared" si="3"/>
        <v>10.523851888488563</v>
      </c>
      <c r="E27" s="33"/>
      <c r="F27" s="33"/>
      <c r="G27" s="33"/>
      <c r="H27" s="33"/>
      <c r="I27" s="33"/>
      <c r="J27" s="33"/>
    </row>
    <row r="28" spans="1:11" s="2" customFormat="1" ht="21" customHeight="1">
      <c r="A28" s="28" t="s">
        <v>11</v>
      </c>
      <c r="B28" s="38">
        <f t="shared" si="1"/>
        <v>14.321105721689268</v>
      </c>
      <c r="C28" s="38">
        <f t="shared" si="2"/>
        <v>15.312764016866447</v>
      </c>
      <c r="D28" s="38">
        <f t="shared" si="3"/>
        <v>13.128729472418183</v>
      </c>
      <c r="E28" s="33"/>
      <c r="F28" s="33"/>
      <c r="G28" s="33"/>
      <c r="H28" s="33"/>
      <c r="I28" s="33"/>
      <c r="J28" s="33"/>
    </row>
    <row r="29" spans="1:11" s="2" customFormat="1" ht="21" customHeight="1">
      <c r="A29" s="29" t="s">
        <v>12</v>
      </c>
      <c r="B29" s="38">
        <f t="shared" si="1"/>
        <v>11.549186435911134</v>
      </c>
      <c r="C29" s="38">
        <f t="shared" si="2"/>
        <v>11.843277369734562</v>
      </c>
      <c r="D29" s="38">
        <f t="shared" si="3"/>
        <v>11.195575298456449</v>
      </c>
      <c r="E29" s="33"/>
      <c r="F29" s="33"/>
      <c r="G29" s="33"/>
      <c r="H29" s="33"/>
      <c r="I29" s="33"/>
      <c r="J29" s="33"/>
    </row>
    <row r="30" spans="1:11" s="2" customFormat="1" ht="21" customHeight="1">
      <c r="A30" s="29" t="s">
        <v>13</v>
      </c>
      <c r="B30" s="38">
        <f t="shared" si="1"/>
        <v>2.7719192857781358</v>
      </c>
      <c r="C30" s="38">
        <f t="shared" si="2"/>
        <v>3.4694866471318879</v>
      </c>
      <c r="D30" s="38">
        <f t="shared" si="3"/>
        <v>1.9331541739617331</v>
      </c>
      <c r="E30" s="33"/>
      <c r="F30" s="33"/>
      <c r="G30" s="33"/>
      <c r="H30" s="33"/>
      <c r="I30" s="33"/>
      <c r="J30" s="33"/>
    </row>
    <row r="31" spans="1:11" s="2" customFormat="1" ht="21" customHeight="1">
      <c r="A31" s="30" t="s">
        <v>14</v>
      </c>
      <c r="B31" s="38" t="s">
        <v>15</v>
      </c>
      <c r="C31" s="38" t="s">
        <v>15</v>
      </c>
      <c r="D31" s="38" t="s">
        <v>15</v>
      </c>
      <c r="E31" s="33"/>
      <c r="F31" s="33"/>
      <c r="G31" s="33"/>
      <c r="H31" s="33"/>
      <c r="I31" s="33"/>
      <c r="J31" s="33"/>
    </row>
    <row r="32" spans="1:11" s="2" customFormat="1" ht="21" customHeight="1">
      <c r="A32" s="28" t="s">
        <v>16</v>
      </c>
      <c r="B32" s="38">
        <f t="shared" si="1"/>
        <v>10.472287177913545</v>
      </c>
      <c r="C32" s="38">
        <f t="shared" si="2"/>
        <v>9.3028991418420546</v>
      </c>
      <c r="D32" s="38">
        <f t="shared" si="3"/>
        <v>11.878377416506662</v>
      </c>
      <c r="E32" s="33"/>
      <c r="F32" s="33"/>
      <c r="G32" s="33"/>
      <c r="H32" s="33"/>
      <c r="I32" s="33"/>
      <c r="J32" s="33"/>
    </row>
    <row r="33" spans="1:10" s="2" customFormat="1" ht="21" customHeight="1">
      <c r="A33" s="30" t="s">
        <v>17</v>
      </c>
      <c r="B33" s="38">
        <f t="shared" si="1"/>
        <v>5.3456080400195924</v>
      </c>
      <c r="C33" s="38">
        <f t="shared" si="2"/>
        <v>4.388092889083941</v>
      </c>
      <c r="D33" s="38">
        <f t="shared" si="3"/>
        <v>6.4969388126460386</v>
      </c>
      <c r="E33" s="33"/>
      <c r="F33" s="33"/>
      <c r="G33" s="33"/>
      <c r="H33" s="33"/>
      <c r="I33" s="33"/>
      <c r="J33" s="33"/>
    </row>
    <row r="34" spans="1:10" s="2" customFormat="1" ht="21" customHeight="1">
      <c r="A34" s="30" t="s">
        <v>18</v>
      </c>
      <c r="B34" s="38">
        <f t="shared" si="1"/>
        <v>3.3512181677940385</v>
      </c>
      <c r="C34" s="38">
        <f t="shared" si="2"/>
        <v>3.8704291446116388</v>
      </c>
      <c r="D34" s="38">
        <f t="shared" si="3"/>
        <v>2.7269114534987304</v>
      </c>
      <c r="E34" s="33"/>
      <c r="F34" s="33"/>
      <c r="G34" s="33"/>
      <c r="H34" s="33"/>
      <c r="I34" s="33"/>
      <c r="J34" s="33"/>
    </row>
    <row r="35" spans="1:10" s="2" customFormat="1" ht="21" customHeight="1">
      <c r="A35" s="30" t="s">
        <v>19</v>
      </c>
      <c r="B35" s="38">
        <f t="shared" si="1"/>
        <v>1.7754609700999129</v>
      </c>
      <c r="C35" s="38">
        <f t="shared" si="2"/>
        <v>1.0443771081464746</v>
      </c>
      <c r="D35" s="38">
        <f t="shared" si="3"/>
        <v>2.6545271503618921</v>
      </c>
      <c r="E35" s="33"/>
      <c r="F35" s="33"/>
      <c r="G35" s="33"/>
      <c r="H35" s="33"/>
      <c r="I35" s="33"/>
      <c r="J35" s="33"/>
    </row>
    <row r="36" spans="1:10" s="2" customFormat="1" ht="21" customHeight="1">
      <c r="A36" s="29" t="s">
        <v>20</v>
      </c>
      <c r="B36" s="38" t="s">
        <v>15</v>
      </c>
      <c r="C36" s="38" t="s">
        <v>15</v>
      </c>
      <c r="D36" s="38" t="s">
        <v>15</v>
      </c>
      <c r="E36" s="33"/>
      <c r="F36" s="33"/>
      <c r="G36" s="33"/>
      <c r="H36" s="33"/>
      <c r="I36" s="33"/>
      <c r="J36" s="33"/>
    </row>
    <row r="37" spans="1:10" s="2" customFormat="1" ht="21" customHeight="1">
      <c r="A37" s="40" t="s">
        <v>21</v>
      </c>
      <c r="B37" s="41" t="s">
        <v>15</v>
      </c>
      <c r="C37" s="41" t="s">
        <v>15</v>
      </c>
      <c r="D37" s="41" t="s">
        <v>15</v>
      </c>
      <c r="E37" s="33"/>
      <c r="F37" s="33"/>
      <c r="G37" s="33"/>
      <c r="H37" s="33"/>
      <c r="I37" s="33"/>
      <c r="J37" s="33"/>
    </row>
    <row r="38" spans="1:10" s="21" customFormat="1" ht="16.5" customHeight="1">
      <c r="A38" s="42" t="s">
        <v>23</v>
      </c>
      <c r="B38" s="43"/>
      <c r="C38" s="2"/>
      <c r="D38" s="2"/>
      <c r="E38" s="20"/>
      <c r="F38" s="20"/>
      <c r="G38" s="44"/>
    </row>
    <row r="39" spans="1:10" ht="18.75" customHeight="1">
      <c r="A39" s="45"/>
    </row>
  </sheetData>
  <mergeCells count="3">
    <mergeCell ref="B4:D4"/>
    <mergeCell ref="B21:D21"/>
    <mergeCell ref="A38:B38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2016-02-09T06:39:21Z</dcterms:created>
  <dcterms:modified xsi:type="dcterms:W3CDTF">2016-02-09T06:39:28Z</dcterms:modified>
</cp:coreProperties>
</file>