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3" sheetId="1" r:id="rId1"/>
  </sheets>
  <definedNames>
    <definedName name="_xlnm.Print_Area" localSheetId="0">ตร3!$A$1:$D$38</definedName>
  </definedNames>
  <calcPr calcId="124519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D30"/>
  <c r="C30"/>
  <c r="B30"/>
  <c r="D29"/>
  <c r="C29"/>
  <c r="B29"/>
  <c r="C28"/>
  <c r="D27"/>
  <c r="C27"/>
  <c r="B27"/>
  <c r="D26"/>
  <c r="C26"/>
  <c r="D25"/>
  <c r="C25"/>
  <c r="D24"/>
  <c r="C24"/>
  <c r="B24"/>
  <c r="E20"/>
  <c r="E19"/>
  <c r="D15"/>
  <c r="D32" s="1"/>
  <c r="C15"/>
  <c r="C32" s="1"/>
  <c r="B15"/>
  <c r="B32" s="1"/>
  <c r="D11"/>
  <c r="D28" s="1"/>
  <c r="B11"/>
  <c r="B28" s="1"/>
</calcChain>
</file>

<file path=xl/sharedStrings.xml><?xml version="1.0" encoding="utf-8"?>
<sst xmlns="http://schemas.openxmlformats.org/spreadsheetml/2006/main" count="56" uniqueCount="25">
  <si>
    <t>ตารางที่  3  จำนวนและร้อยละของผู้มีงานทำ จำแนกตามระดับการศึกษาที่สำเร็จ 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</si>
  <si>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</si>
  <si>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</si>
  <si>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</si>
  <si>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</si>
  <si>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</si>
  <si>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</si>
  <si>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</si>
  <si>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</si>
  <si>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</si>
  <si>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</si>
  <si>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</si>
  <si>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</si>
  <si>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</si>
  <si>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</si>
  <si>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 xml:space="preserve"> 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</si>
  <si>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</si>
  <si>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</si>
  <si>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</si>
  <si>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</si>
  <si>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</si>
  <si>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</si>
  <si>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</si>
  <si>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-</t>
  </si>
  <si>
    <t xml:space="preserve">การสำรวจภาวะการทำงานของประชากร จังหวัดพิจิตร ไตรมาสที่ 4 พ.ศ. 2558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</si>
</sst>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0.0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6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40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/>
    <xf numFmtId="0" fontId="7" fillId="0" borderId="0" xfId="0" applyFont="1" applyFill="1"/>
    <xf numFmtId="0" fontId="3" fillId="0" borderId="0" xfId="0" applyFont="1" applyFill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7" fillId="0" borderId="0" xfId="0" applyFont="1" applyFill="1" applyAlignment="1">
      <alignment horizontal="center" vertical="center"/>
    </xf>
    <xf numFmtId="3" fontId="7" fillId="0" borderId="0" xfId="1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9" fillId="0" borderId="0" xfId="0" applyFont="1" applyFill="1"/>
    <xf numFmtId="0" fontId="7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187" fontId="3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Border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88" fontId="7" fillId="0" borderId="0" xfId="1" applyNumberFormat="1" applyFont="1" applyFill="1" applyBorder="1" applyAlignment="1">
      <alignment horizontal="right" vertical="center" wrapText="1"/>
    </xf>
    <xf numFmtId="188" fontId="3" fillId="0" borderId="0" xfId="1" applyNumberFormat="1" applyFont="1" applyFill="1" applyBorder="1" applyAlignment="1">
      <alignment horizontal="right" vertical="center" wrapText="1"/>
    </xf>
    <xf numFmtId="43" fontId="9" fillId="0" borderId="0" xfId="0" applyNumberFormat="1" applyFont="1" applyFill="1"/>
    <xf numFmtId="0" fontId="3" fillId="0" borderId="3" xfId="0" applyFont="1" applyFill="1" applyBorder="1" applyAlignment="1" applyProtection="1">
      <alignment horizontal="left" vertical="center"/>
    </xf>
    <xf numFmtId="188" fontId="3" fillId="0" borderId="3" xfId="1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top"/>
    </xf>
    <xf numFmtId="0" fontId="10" fillId="0" borderId="0" xfId="0" applyFont="1" applyFill="1" applyAlignment="1">
      <alignment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workbookViewId="0">
      <selection activeCell="D35" sqref="D35"/>
    </sheetView>
  </sheetViews>
  <sheetFormatPr defaultRowHeight="26.25" customHeight="1"/>
  <cols>
    <col min="1" max="1" width="35" style="1" customWidth="1"/>
    <col min="2" max="2" width="18.140625" style="5" customWidth="1"/>
    <col min="3" max="3" width="19.7109375" style="5" customWidth="1"/>
    <col min="4" max="4" width="18.85546875" style="5" customWidth="1"/>
    <col min="5" max="5" width="13.5703125" style="6" customWidth="1"/>
    <col min="6" max="6" width="9.42578125" style="6" customWidth="1"/>
    <col min="7" max="7" width="9.28515625" style="6" customWidth="1"/>
    <col min="8" max="10" width="9.140625" style="6"/>
    <col min="11" max="16384" width="9.140625" style="5"/>
  </cols>
  <sheetData>
    <row r="1" spans="1:12" s="1" customFormat="1" ht="26.25" customHeight="1">
      <c r="A1" s="1" t="s">
        <v>0</v>
      </c>
      <c r="B1" s="2"/>
      <c r="C1" s="2"/>
      <c r="D1" s="2"/>
      <c r="E1" s="3"/>
      <c r="F1" s="3"/>
      <c r="G1" s="3"/>
      <c r="H1" s="4"/>
      <c r="I1" s="4"/>
      <c r="J1" s="4"/>
    </row>
    <row r="2" spans="1:12" ht="6.75" customHeight="1"/>
    <row r="3" spans="1:12" s="11" customFormat="1" ht="26.25" customHeight="1">
      <c r="A3" s="7" t="s">
        <v>1</v>
      </c>
      <c r="B3" s="8" t="s">
        <v>2</v>
      </c>
      <c r="C3" s="8" t="s">
        <v>3</v>
      </c>
      <c r="D3" s="8" t="s">
        <v>4</v>
      </c>
      <c r="E3" s="9"/>
      <c r="F3" s="9"/>
      <c r="G3" s="9"/>
      <c r="H3" s="10"/>
      <c r="I3" s="10"/>
      <c r="J3" s="10"/>
      <c r="L3" s="12"/>
    </row>
    <row r="4" spans="1:12" s="11" customFormat="1" ht="21.75">
      <c r="B4" s="13" t="s">
        <v>5</v>
      </c>
      <c r="C4" s="13"/>
      <c r="D4" s="13"/>
      <c r="E4" s="14"/>
      <c r="F4" s="10"/>
      <c r="G4" s="10"/>
      <c r="H4" s="10"/>
      <c r="I4" s="10"/>
      <c r="J4" s="10"/>
    </row>
    <row r="5" spans="1:12" s="20" customFormat="1" ht="21" customHeight="1">
      <c r="A5" s="15" t="s">
        <v>6</v>
      </c>
      <c r="B5" s="16">
        <v>301376</v>
      </c>
      <c r="C5" s="16">
        <v>164537</v>
      </c>
      <c r="D5" s="16">
        <v>136839</v>
      </c>
      <c r="E5" s="17"/>
      <c r="F5" s="17"/>
      <c r="G5" s="17"/>
      <c r="H5" s="18"/>
      <c r="I5" s="19"/>
      <c r="J5" s="19"/>
    </row>
    <row r="6" spans="1:12" s="20" customFormat="1" ht="6" customHeight="1">
      <c r="A6" s="15"/>
      <c r="B6" s="21"/>
      <c r="C6" s="16"/>
      <c r="D6" s="21"/>
      <c r="E6" s="22"/>
      <c r="F6" s="23"/>
      <c r="G6" s="23"/>
      <c r="H6" s="19"/>
      <c r="I6" s="19"/>
      <c r="J6" s="19"/>
    </row>
    <row r="7" spans="1:12" s="20" customFormat="1" ht="21" customHeight="1">
      <c r="A7" s="24" t="s">
        <v>7</v>
      </c>
      <c r="B7" s="21">
        <v>4326</v>
      </c>
      <c r="C7" s="21">
        <v>1333</v>
      </c>
      <c r="D7" s="21">
        <v>2993</v>
      </c>
      <c r="E7" s="17"/>
      <c r="F7" s="19"/>
      <c r="G7" s="19"/>
      <c r="H7" s="19"/>
      <c r="I7" s="19"/>
      <c r="J7" s="19"/>
    </row>
    <row r="8" spans="1:12" s="20" customFormat="1" ht="21" customHeight="1">
      <c r="A8" s="20" t="s">
        <v>8</v>
      </c>
      <c r="B8" s="21">
        <v>112551</v>
      </c>
      <c r="C8" s="21">
        <v>54688</v>
      </c>
      <c r="D8" s="21">
        <v>57863</v>
      </c>
      <c r="E8" s="17"/>
      <c r="F8" s="19"/>
      <c r="G8" s="19"/>
      <c r="H8" s="19"/>
      <c r="I8" s="19"/>
      <c r="J8" s="19"/>
    </row>
    <row r="9" spans="1:12" s="20" customFormat="1" ht="21" customHeight="1">
      <c r="A9" s="25" t="s">
        <v>9</v>
      </c>
      <c r="B9" s="21">
        <v>67928</v>
      </c>
      <c r="C9" s="21">
        <v>40565</v>
      </c>
      <c r="D9" s="21">
        <v>27363</v>
      </c>
      <c r="E9" s="17"/>
      <c r="F9" s="19"/>
      <c r="G9" s="19"/>
      <c r="H9" s="19"/>
      <c r="I9" s="19"/>
      <c r="J9" s="19"/>
    </row>
    <row r="10" spans="1:12" s="20" customFormat="1" ht="21" customHeight="1">
      <c r="A10" s="25" t="s">
        <v>10</v>
      </c>
      <c r="B10" s="21">
        <v>41850</v>
      </c>
      <c r="C10" s="21">
        <v>27449</v>
      </c>
      <c r="D10" s="21">
        <v>14401</v>
      </c>
      <c r="E10" s="17"/>
      <c r="F10" s="19"/>
      <c r="G10" s="26"/>
      <c r="H10" s="26"/>
      <c r="I10" s="26"/>
      <c r="J10" s="26"/>
      <c r="K10" s="2"/>
    </row>
    <row r="11" spans="1:12" s="2" customFormat="1" ht="21" customHeight="1">
      <c r="A11" s="27" t="s">
        <v>11</v>
      </c>
      <c r="B11" s="16">
        <f>B12+B13</f>
        <v>43161</v>
      </c>
      <c r="C11" s="16">
        <v>25196</v>
      </c>
      <c r="D11" s="16">
        <f>D12+D13</f>
        <v>17965</v>
      </c>
      <c r="E11" s="17"/>
      <c r="F11" s="26"/>
      <c r="G11" s="26"/>
      <c r="H11" s="26"/>
      <c r="I11" s="26"/>
      <c r="J11" s="26"/>
    </row>
    <row r="12" spans="1:12" s="2" customFormat="1" ht="21" customHeight="1">
      <c r="A12" s="28" t="s">
        <v>12</v>
      </c>
      <c r="B12" s="21">
        <v>34807</v>
      </c>
      <c r="C12" s="21">
        <v>19487</v>
      </c>
      <c r="D12" s="21">
        <v>15320</v>
      </c>
      <c r="E12" s="17"/>
      <c r="F12" s="26"/>
      <c r="G12" s="26"/>
      <c r="H12" s="26"/>
      <c r="I12" s="26"/>
      <c r="J12" s="26"/>
    </row>
    <row r="13" spans="1:12" s="2" customFormat="1" ht="21" customHeight="1">
      <c r="A13" s="28" t="s">
        <v>13</v>
      </c>
      <c r="B13" s="21">
        <v>8354</v>
      </c>
      <c r="C13" s="21">
        <v>5709</v>
      </c>
      <c r="D13" s="21">
        <v>2645</v>
      </c>
      <c r="E13" s="17"/>
      <c r="F13" s="26"/>
      <c r="G13" s="26"/>
      <c r="H13" s="26"/>
      <c r="I13" s="26"/>
      <c r="J13" s="26"/>
    </row>
    <row r="14" spans="1:12" s="2" customFormat="1" ht="21" customHeight="1">
      <c r="A14" s="29" t="s">
        <v>14</v>
      </c>
      <c r="B14" s="21" t="s">
        <v>15</v>
      </c>
      <c r="C14" s="21" t="s">
        <v>15</v>
      </c>
      <c r="D14" s="21" t="s">
        <v>15</v>
      </c>
      <c r="E14" s="17"/>
      <c r="F14" s="30"/>
      <c r="G14" s="30"/>
      <c r="H14" s="26"/>
      <c r="I14" s="26"/>
      <c r="J14" s="26"/>
    </row>
    <row r="15" spans="1:12" s="2" customFormat="1" ht="21" customHeight="1">
      <c r="A15" s="27" t="s">
        <v>16</v>
      </c>
      <c r="B15" s="16">
        <f>B16+B17+B18</f>
        <v>31560</v>
      </c>
      <c r="C15" s="16">
        <f>C16+C17+C18</f>
        <v>15306</v>
      </c>
      <c r="D15" s="16">
        <f>D16+D17+D18</f>
        <v>16254</v>
      </c>
      <c r="E15" s="17"/>
      <c r="F15" s="30"/>
      <c r="G15" s="30"/>
      <c r="H15" s="26"/>
      <c r="I15" s="26"/>
      <c r="J15" s="26"/>
    </row>
    <row r="16" spans="1:12" s="20" customFormat="1" ht="21" customHeight="1">
      <c r="A16" s="29" t="s">
        <v>17</v>
      </c>
      <c r="B16" s="21">
        <v>16110</v>
      </c>
      <c r="C16" s="21">
        <v>7220</v>
      </c>
      <c r="D16" s="21">
        <v>8890</v>
      </c>
      <c r="E16" s="17"/>
      <c r="F16" s="23"/>
      <c r="G16" s="23"/>
      <c r="H16" s="19"/>
      <c r="I16" s="19"/>
      <c r="J16" s="19"/>
    </row>
    <row r="17" spans="1:11" s="20" customFormat="1" ht="21" customHeight="1">
      <c r="A17" s="29" t="s">
        <v>18</v>
      </c>
      <c r="B17" s="21">
        <v>10100</v>
      </c>
      <c r="C17" s="21">
        <v>6368</v>
      </c>
      <c r="D17" s="21">
        <v>3732</v>
      </c>
      <c r="E17" s="17"/>
      <c r="F17" s="19"/>
      <c r="G17" s="19"/>
      <c r="H17" s="19"/>
      <c r="I17" s="19"/>
      <c r="J17" s="19"/>
    </row>
    <row r="18" spans="1:11" s="20" customFormat="1" ht="21" customHeight="1">
      <c r="A18" s="29" t="s">
        <v>19</v>
      </c>
      <c r="B18" s="21">
        <v>5350</v>
      </c>
      <c r="C18" s="21">
        <v>1718</v>
      </c>
      <c r="D18" s="21">
        <v>3632</v>
      </c>
      <c r="E18" s="17"/>
      <c r="F18" s="19"/>
      <c r="G18" s="19"/>
      <c r="H18" s="19"/>
      <c r="I18" s="19"/>
      <c r="J18" s="19"/>
    </row>
    <row r="19" spans="1:11" s="20" customFormat="1" ht="21" customHeight="1">
      <c r="A19" s="28" t="s">
        <v>20</v>
      </c>
      <c r="B19" s="21" t="s">
        <v>15</v>
      </c>
      <c r="C19" s="21" t="s">
        <v>15</v>
      </c>
      <c r="D19" s="21" t="s">
        <v>15</v>
      </c>
      <c r="E19" s="17">
        <f>SUM(C19:D19)</f>
        <v>0</v>
      </c>
      <c r="F19" s="19"/>
      <c r="G19" s="19"/>
      <c r="H19" s="19"/>
      <c r="I19" s="19"/>
      <c r="J19" s="19"/>
    </row>
    <row r="20" spans="1:11" s="20" customFormat="1" ht="21" customHeight="1">
      <c r="A20" s="28" t="s">
        <v>21</v>
      </c>
      <c r="B20" s="21" t="s">
        <v>15</v>
      </c>
      <c r="C20" s="21" t="s">
        <v>15</v>
      </c>
      <c r="D20" s="21" t="s">
        <v>15</v>
      </c>
      <c r="E20" s="17">
        <f>SUM(C20:D20)</f>
        <v>0</v>
      </c>
      <c r="F20" s="19"/>
      <c r="G20" s="26"/>
      <c r="H20" s="26"/>
      <c r="I20" s="26"/>
      <c r="J20" s="26"/>
      <c r="K20" s="2"/>
    </row>
    <row r="21" spans="1:11" s="2" customFormat="1" ht="21.75">
      <c r="A21" s="20"/>
      <c r="B21" s="31" t="s">
        <v>22</v>
      </c>
      <c r="C21" s="31"/>
      <c r="D21" s="31"/>
      <c r="E21" s="30"/>
      <c r="F21" s="26"/>
      <c r="G21" s="26"/>
      <c r="H21" s="26"/>
      <c r="I21" s="26"/>
      <c r="J21" s="26"/>
    </row>
    <row r="22" spans="1:11" s="2" customFormat="1" ht="21" customHeight="1">
      <c r="A22" s="32" t="s">
        <v>6</v>
      </c>
      <c r="B22" s="33">
        <v>100</v>
      </c>
      <c r="C22" s="33">
        <v>100</v>
      </c>
      <c r="D22" s="33">
        <v>100</v>
      </c>
      <c r="E22" s="30"/>
      <c r="F22" s="26"/>
      <c r="G22" s="26"/>
      <c r="H22" s="26"/>
      <c r="I22" s="26"/>
      <c r="J22" s="26"/>
    </row>
    <row r="23" spans="1:11" s="2" customFormat="1" ht="6" customHeight="1">
      <c r="A23" s="32"/>
      <c r="B23" s="33"/>
      <c r="C23" s="33"/>
      <c r="D23" s="33"/>
      <c r="E23" s="30"/>
      <c r="F23" s="26"/>
      <c r="G23" s="26"/>
      <c r="H23" s="26"/>
      <c r="I23" s="26"/>
      <c r="J23" s="26"/>
    </row>
    <row r="24" spans="1:11" s="2" customFormat="1" ht="21" customHeight="1">
      <c r="A24" s="24" t="s">
        <v>7</v>
      </c>
      <c r="B24" s="34">
        <f>B7/$B$5*100</f>
        <v>1.4354162242514334</v>
      </c>
      <c r="C24" s="34">
        <f>C7/$C$5*100</f>
        <v>0.81015212383840718</v>
      </c>
      <c r="D24" s="34">
        <f>D7/$D$5*100</f>
        <v>2.1872419412594364</v>
      </c>
      <c r="E24" s="26"/>
      <c r="F24" s="35"/>
      <c r="G24" s="26"/>
      <c r="H24" s="26"/>
      <c r="I24" s="26"/>
      <c r="J24" s="26"/>
    </row>
    <row r="25" spans="1:11" s="2" customFormat="1" ht="21" customHeight="1">
      <c r="A25" s="20" t="s">
        <v>8</v>
      </c>
      <c r="B25" s="34">
        <v>37.4</v>
      </c>
      <c r="C25" s="34">
        <f t="shared" ref="C25:C35" si="0">C8/$C$5*100</f>
        <v>33.237508888578255</v>
      </c>
      <c r="D25" s="34">
        <f t="shared" ref="D25:D35" si="1">D8/$D$5*100</f>
        <v>42.285459554659127</v>
      </c>
      <c r="E25" s="30"/>
      <c r="F25" s="30"/>
      <c r="G25" s="30"/>
      <c r="H25" s="26"/>
      <c r="I25" s="26"/>
      <c r="J25" s="26"/>
    </row>
    <row r="26" spans="1:11" s="2" customFormat="1" ht="21" customHeight="1">
      <c r="A26" s="25" t="s">
        <v>9</v>
      </c>
      <c r="B26" s="34">
        <v>22.5</v>
      </c>
      <c r="C26" s="34">
        <f t="shared" si="0"/>
        <v>24.654029184924973</v>
      </c>
      <c r="D26" s="34">
        <f t="shared" si="1"/>
        <v>19.996492228092869</v>
      </c>
      <c r="E26" s="26"/>
      <c r="F26" s="26"/>
      <c r="G26" s="26"/>
      <c r="H26" s="26"/>
      <c r="I26" s="26"/>
      <c r="J26" s="26"/>
    </row>
    <row r="27" spans="1:11" s="2" customFormat="1" ht="21" customHeight="1">
      <c r="A27" s="25" t="s">
        <v>10</v>
      </c>
      <c r="B27" s="34">
        <f t="shared" ref="B27:B35" si="2">B10/$B$5*100</f>
        <v>13.886308133361647</v>
      </c>
      <c r="C27" s="34">
        <f t="shared" si="0"/>
        <v>16.682569877899802</v>
      </c>
      <c r="D27" s="34">
        <f t="shared" si="1"/>
        <v>10.524046507209201</v>
      </c>
      <c r="E27" s="26"/>
      <c r="F27" s="26"/>
      <c r="G27" s="26"/>
      <c r="H27" s="26"/>
      <c r="I27" s="26"/>
      <c r="J27" s="26"/>
    </row>
    <row r="28" spans="1:11" s="2" customFormat="1" ht="21" customHeight="1">
      <c r="A28" s="27" t="s">
        <v>11</v>
      </c>
      <c r="B28" s="33">
        <f t="shared" si="2"/>
        <v>14.321312911446165</v>
      </c>
      <c r="C28" s="33">
        <f t="shared" si="0"/>
        <v>15.313273002424987</v>
      </c>
      <c r="D28" s="33">
        <f t="shared" si="1"/>
        <v>13.128567148254518</v>
      </c>
      <c r="E28" s="26"/>
      <c r="F28" s="26"/>
      <c r="G28" s="26"/>
      <c r="H28" s="26"/>
      <c r="I28" s="26"/>
      <c r="J28" s="26"/>
    </row>
    <row r="29" spans="1:11" s="2" customFormat="1" ht="21" customHeight="1">
      <c r="A29" s="28" t="s">
        <v>12</v>
      </c>
      <c r="B29" s="34">
        <f t="shared" si="2"/>
        <v>11.549360267572734</v>
      </c>
      <c r="C29" s="34">
        <f t="shared" si="0"/>
        <v>11.843536712107307</v>
      </c>
      <c r="D29" s="34">
        <f t="shared" si="1"/>
        <v>11.195638670262133</v>
      </c>
      <c r="E29" s="26"/>
      <c r="F29" s="26"/>
      <c r="G29" s="26"/>
      <c r="H29" s="26"/>
      <c r="I29" s="26"/>
      <c r="J29" s="26"/>
    </row>
    <row r="30" spans="1:11" s="2" customFormat="1" ht="21" customHeight="1">
      <c r="A30" s="28" t="s">
        <v>13</v>
      </c>
      <c r="B30" s="34">
        <f t="shared" si="2"/>
        <v>2.7719526438734339</v>
      </c>
      <c r="C30" s="34">
        <f t="shared" si="0"/>
        <v>3.4697362903176794</v>
      </c>
      <c r="D30" s="34">
        <f t="shared" si="1"/>
        <v>1.9329284779923854</v>
      </c>
      <c r="E30" s="26"/>
      <c r="F30" s="26"/>
      <c r="G30" s="26"/>
      <c r="H30" s="26"/>
      <c r="I30" s="26"/>
      <c r="J30" s="26"/>
    </row>
    <row r="31" spans="1:11" s="2" customFormat="1" ht="21" customHeight="1">
      <c r="A31" s="29" t="s">
        <v>14</v>
      </c>
      <c r="B31" s="34" t="s">
        <v>23</v>
      </c>
      <c r="C31" s="34" t="s">
        <v>23</v>
      </c>
      <c r="D31" s="34" t="s">
        <v>23</v>
      </c>
      <c r="E31" s="26"/>
      <c r="F31" s="26"/>
      <c r="G31" s="26"/>
      <c r="H31" s="26"/>
      <c r="I31" s="26"/>
      <c r="J31" s="26"/>
    </row>
    <row r="32" spans="1:11" s="2" customFormat="1" ht="21" customHeight="1">
      <c r="A32" s="27" t="s">
        <v>16</v>
      </c>
      <c r="B32" s="33">
        <f t="shared" si="2"/>
        <v>10.471968570821831</v>
      </c>
      <c r="C32" s="33">
        <f t="shared" si="0"/>
        <v>9.3024669223335792</v>
      </c>
      <c r="D32" s="33">
        <f t="shared" si="1"/>
        <v>11.878192620524851</v>
      </c>
      <c r="E32" s="26"/>
      <c r="F32" s="26"/>
      <c r="G32" s="26"/>
      <c r="H32" s="26"/>
      <c r="I32" s="26"/>
      <c r="J32" s="26"/>
    </row>
    <row r="33" spans="1:10" s="2" customFormat="1" ht="21" customHeight="1">
      <c r="A33" s="29" t="s">
        <v>17</v>
      </c>
      <c r="B33" s="34">
        <f t="shared" si="2"/>
        <v>5.3454820556381399</v>
      </c>
      <c r="C33" s="34">
        <f t="shared" si="0"/>
        <v>4.3880707682770446</v>
      </c>
      <c r="D33" s="34">
        <f t="shared" si="1"/>
        <v>6.4966858863335739</v>
      </c>
      <c r="E33" s="26"/>
      <c r="F33" s="26"/>
      <c r="G33" s="26"/>
      <c r="H33" s="26"/>
      <c r="I33" s="26"/>
      <c r="J33" s="26"/>
    </row>
    <row r="34" spans="1:10" s="2" customFormat="1" ht="21" customHeight="1">
      <c r="A34" s="29" t="s">
        <v>18</v>
      </c>
      <c r="B34" s="34">
        <f t="shared" si="2"/>
        <v>3.3512953918029305</v>
      </c>
      <c r="C34" s="34">
        <f t="shared" si="0"/>
        <v>3.8702541069789773</v>
      </c>
      <c r="D34" s="34">
        <f t="shared" si="1"/>
        <v>2.7272926577949268</v>
      </c>
      <c r="E34" s="26"/>
      <c r="F34" s="26"/>
      <c r="G34" s="26"/>
      <c r="H34" s="26"/>
      <c r="I34" s="26"/>
      <c r="J34" s="26"/>
    </row>
    <row r="35" spans="1:10" s="2" customFormat="1" ht="21" customHeight="1">
      <c r="A35" s="29" t="s">
        <v>19</v>
      </c>
      <c r="B35" s="34">
        <f t="shared" si="2"/>
        <v>1.7751911233807605</v>
      </c>
      <c r="C35" s="34">
        <f t="shared" si="0"/>
        <v>1.0441420470775569</v>
      </c>
      <c r="D35" s="34">
        <f t="shared" si="1"/>
        <v>2.6542140763963489</v>
      </c>
      <c r="E35" s="26"/>
      <c r="F35" s="26"/>
      <c r="G35" s="26"/>
      <c r="H35" s="26"/>
      <c r="I35" s="26"/>
      <c r="J35" s="26"/>
    </row>
    <row r="36" spans="1:10" s="2" customFormat="1" ht="21" customHeight="1">
      <c r="A36" s="28" t="s">
        <v>20</v>
      </c>
      <c r="B36" s="34" t="s">
        <v>23</v>
      </c>
      <c r="C36" s="34" t="s">
        <v>23</v>
      </c>
      <c r="D36" s="34" t="s">
        <v>23</v>
      </c>
      <c r="E36" s="26"/>
      <c r="F36" s="26"/>
      <c r="G36" s="26"/>
      <c r="H36" s="26"/>
      <c r="I36" s="26"/>
      <c r="J36" s="26"/>
    </row>
    <row r="37" spans="1:10" s="2" customFormat="1" ht="21" customHeight="1">
      <c r="A37" s="36" t="s">
        <v>21</v>
      </c>
      <c r="B37" s="34" t="s">
        <v>23</v>
      </c>
      <c r="C37" s="37" t="s">
        <v>23</v>
      </c>
      <c r="D37" s="37" t="s">
        <v>23</v>
      </c>
      <c r="E37" s="26"/>
      <c r="F37" s="26"/>
      <c r="G37" s="26"/>
      <c r="H37" s="26"/>
      <c r="I37" s="26"/>
      <c r="J37" s="26"/>
    </row>
    <row r="38" spans="1:10" s="20" customFormat="1" ht="18.75" customHeight="1">
      <c r="A38" s="38" t="s">
        <v>24</v>
      </c>
      <c r="B38" s="38"/>
      <c r="C38" s="2"/>
      <c r="D38" s="2"/>
      <c r="E38" s="19"/>
      <c r="F38" s="19"/>
      <c r="G38" s="39"/>
    </row>
  </sheetData>
  <mergeCells count="2">
    <mergeCell ref="B4:D4"/>
    <mergeCell ref="B21:D21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2016-02-03T03:00:40Z</dcterms:created>
  <dcterms:modified xsi:type="dcterms:W3CDTF">2016-02-03T03:01:09Z</dcterms:modified>
</cp:coreProperties>
</file>