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E20"/>
  <c r="E19"/>
  <c r="E18"/>
  <c r="E17"/>
  <c r="E16"/>
  <c r="D15"/>
  <c r="D32" s="1"/>
  <c r="C15"/>
  <c r="C32" s="1"/>
  <c r="B15"/>
  <c r="B32" s="1"/>
  <c r="E14"/>
  <c r="E13"/>
  <c r="E12"/>
  <c r="D11"/>
  <c r="D28" s="1"/>
  <c r="C11"/>
  <c r="C28" s="1"/>
  <c r="B11"/>
  <c r="E5" s="1"/>
  <c r="E10"/>
  <c r="E9"/>
  <c r="E8"/>
  <c r="E7"/>
  <c r="G5"/>
  <c r="E11" l="1"/>
  <c r="F5"/>
  <c r="E15"/>
  <c r="B28"/>
</calcChain>
</file>

<file path=xl/sharedStrings.xml><?xml version="1.0" encoding="utf-8"?>
<sst xmlns="http://schemas.openxmlformats.org/spreadsheetml/2006/main" count="55" uniqueCount="27">
  <si>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</si>
  <si>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</si>
  <si>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</si>
  <si>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</si>
  <si>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</si>
  <si>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</si>
  <si>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</si>
  <si>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</si>
  <si>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</si>
  <si>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</si>
  <si>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</si>
  <si>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</si>
  <si>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</si>
  <si>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</si>
  <si>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</si>
  <si>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</si>
  <si>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</si>
  <si>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</si>
  <si>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</si>
  <si>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</si>
  <si>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</si>
  <si>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</si>
  <si>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</si>
  <si>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</si>
  <si>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 xml:space="preserve"> -</t>
  </si>
  <si>
    <t xml:space="preserve">การสำรวจภาวะการทำงานของประชากร จังหวัดพิจิตร รายเดือนที่ 4 พ.ศ. 2558                                                                                                                     </t>
  </si>
  <si>
    <r>
      <t xml:space="preserve">หมายเหตุ  </t>
    </r>
    <r>
      <rPr>
        <sz val="13"/>
        <rFont val="TH SarabunPSK"/>
        <family val="2"/>
      </rPr>
      <t>-- คือต่ำกว่า 0.1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</si>
</sst>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3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188" fontId="3" fillId="0" borderId="0" xfId="1" quotePrefix="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F37" sqref="F37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282874.58</v>
      </c>
      <c r="C5" s="17">
        <v>154138.28</v>
      </c>
      <c r="D5" s="17">
        <v>128736.3</v>
      </c>
      <c r="E5" s="18" t="e">
        <f>B7+B8+B9+B10+B11+B15+B19+B20</f>
        <v>#VALUE!</v>
      </c>
      <c r="F5" s="18" t="e">
        <f>C7+C8+C9+C10+C11+C15+C19+C20</f>
        <v>#VALUE!</v>
      </c>
      <c r="G5" s="18" t="e">
        <f>D7+D8+D9+D10+D11+D15+D19+D20</f>
        <v>#VALUE!</v>
      </c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6973.94</v>
      </c>
      <c r="C7" s="22">
        <v>2814.65</v>
      </c>
      <c r="D7" s="22">
        <v>4159.29</v>
      </c>
      <c r="E7" s="18">
        <f>SUM(C7:D7)</f>
        <v>6973.9400000000005</v>
      </c>
    </row>
    <row r="8" spans="1:12" s="21" customFormat="1" ht="21" customHeight="1">
      <c r="A8" s="21" t="s">
        <v>8</v>
      </c>
      <c r="B8" s="22">
        <v>95472.39</v>
      </c>
      <c r="C8" s="22">
        <v>48467.81</v>
      </c>
      <c r="D8" s="22">
        <v>47004.58</v>
      </c>
      <c r="E8" s="18">
        <f t="shared" ref="E8:E20" si="0">SUM(C8:D8)</f>
        <v>95472.39</v>
      </c>
    </row>
    <row r="9" spans="1:12" s="21" customFormat="1" ht="21" customHeight="1">
      <c r="A9" s="27" t="s">
        <v>9</v>
      </c>
      <c r="B9" s="22">
        <v>62383.65</v>
      </c>
      <c r="C9" s="22">
        <v>34935.410000000003</v>
      </c>
      <c r="D9" s="22">
        <v>27448.240000000002</v>
      </c>
      <c r="E9" s="18">
        <f t="shared" si="0"/>
        <v>62383.650000000009</v>
      </c>
    </row>
    <row r="10" spans="1:12" s="21" customFormat="1" ht="21" customHeight="1">
      <c r="A10" s="27" t="s">
        <v>10</v>
      </c>
      <c r="B10" s="22">
        <v>40697.17</v>
      </c>
      <c r="C10" s="22">
        <v>23913.73</v>
      </c>
      <c r="D10" s="22">
        <v>16783.439999999999</v>
      </c>
      <c r="E10" s="18">
        <f t="shared" si="0"/>
        <v>40697.17</v>
      </c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SUM(B12:B14)</f>
        <v>35150.21</v>
      </c>
      <c r="C11" s="17">
        <f>SUM(C12:C14)</f>
        <v>21568.78</v>
      </c>
      <c r="D11" s="17">
        <f>SUM(D12:D13)</f>
        <v>13581.43</v>
      </c>
      <c r="E11" s="18">
        <f t="shared" si="0"/>
        <v>35150.21</v>
      </c>
    </row>
    <row r="12" spans="1:12" s="2" customFormat="1" ht="21" customHeight="1">
      <c r="A12" s="29" t="s">
        <v>12</v>
      </c>
      <c r="B12" s="22">
        <v>26667.75</v>
      </c>
      <c r="C12" s="22">
        <v>16794.169999999998</v>
      </c>
      <c r="D12" s="22">
        <v>9873.58</v>
      </c>
      <c r="E12" s="18">
        <f t="shared" si="0"/>
        <v>26667.75</v>
      </c>
    </row>
    <row r="13" spans="1:12" s="2" customFormat="1" ht="21" customHeight="1">
      <c r="A13" s="29" t="s">
        <v>13</v>
      </c>
      <c r="B13" s="22">
        <v>8411.17</v>
      </c>
      <c r="C13" s="22">
        <v>4703.32</v>
      </c>
      <c r="D13" s="22">
        <v>3707.85</v>
      </c>
      <c r="E13" s="18">
        <f t="shared" si="0"/>
        <v>8411.17</v>
      </c>
    </row>
    <row r="14" spans="1:12" s="2" customFormat="1" ht="21" customHeight="1">
      <c r="A14" s="30" t="s">
        <v>14</v>
      </c>
      <c r="B14" s="22">
        <v>71.290000000000006</v>
      </c>
      <c r="C14" s="22">
        <v>71.290000000000006</v>
      </c>
      <c r="D14" s="22" t="s">
        <v>15</v>
      </c>
      <c r="E14" s="18">
        <f t="shared" si="0"/>
        <v>71.290000000000006</v>
      </c>
      <c r="F14" s="31"/>
      <c r="G14" s="31"/>
    </row>
    <row r="15" spans="1:12" s="2" customFormat="1" ht="21" customHeight="1">
      <c r="A15" s="28" t="s">
        <v>16</v>
      </c>
      <c r="B15" s="17">
        <f>SUM(B16:B18)</f>
        <v>42197.229999999996</v>
      </c>
      <c r="C15" s="17">
        <f>SUM(C16:C18)</f>
        <v>22437.89</v>
      </c>
      <c r="D15" s="17">
        <f>SUM(D16:D18)</f>
        <v>19759.32</v>
      </c>
      <c r="E15" s="18">
        <f t="shared" si="0"/>
        <v>42197.21</v>
      </c>
      <c r="F15" s="31"/>
      <c r="G15" s="31"/>
    </row>
    <row r="16" spans="1:12" s="21" customFormat="1" ht="21" customHeight="1">
      <c r="A16" s="30" t="s">
        <v>17</v>
      </c>
      <c r="B16" s="22">
        <v>23547.74</v>
      </c>
      <c r="C16" s="22">
        <v>13148.26</v>
      </c>
      <c r="D16" s="22">
        <v>10399.469999999999</v>
      </c>
      <c r="E16" s="18">
        <f t="shared" si="0"/>
        <v>23547.73</v>
      </c>
      <c r="F16" s="32"/>
      <c r="G16" s="32"/>
    </row>
    <row r="17" spans="1:11" s="21" customFormat="1" ht="21" customHeight="1">
      <c r="A17" s="30" t="s">
        <v>18</v>
      </c>
      <c r="B17" s="22">
        <v>12397.47</v>
      </c>
      <c r="C17" s="22">
        <v>8066.79</v>
      </c>
      <c r="D17" s="22">
        <v>4330.68</v>
      </c>
      <c r="E17" s="18">
        <f t="shared" si="0"/>
        <v>12397.470000000001</v>
      </c>
    </row>
    <row r="18" spans="1:11" s="21" customFormat="1" ht="21" customHeight="1">
      <c r="A18" s="30" t="s">
        <v>19</v>
      </c>
      <c r="B18" s="22">
        <v>6252.02</v>
      </c>
      <c r="C18" s="22">
        <v>1222.8399999999999</v>
      </c>
      <c r="D18" s="22">
        <v>5029.17</v>
      </c>
      <c r="E18" s="18">
        <f t="shared" si="0"/>
        <v>6252.01</v>
      </c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>
        <f t="shared" si="0"/>
        <v>0</v>
      </c>
    </row>
    <row r="20" spans="1:11" s="21" customFormat="1" ht="21" customHeight="1">
      <c r="A20" s="29" t="s">
        <v>21</v>
      </c>
      <c r="B20" s="22" t="s">
        <v>15</v>
      </c>
      <c r="C20" s="22" t="s">
        <v>15</v>
      </c>
      <c r="D20" s="22" t="s">
        <v>15</v>
      </c>
      <c r="E20" s="18">
        <f t="shared" si="0"/>
        <v>0</v>
      </c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2.4653823613277654</v>
      </c>
      <c r="C24" s="38">
        <f>C7/$C$5*100</f>
        <v>1.8260551499601527</v>
      </c>
      <c r="D24" s="38">
        <f>D7/D5*100</f>
        <v>3.2308602934836559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>B8/$B$5*100</f>
        <v>33.750784534969526</v>
      </c>
      <c r="C25" s="38">
        <f t="shared" ref="C25:C35" si="1">C8/$C$5*100</f>
        <v>31.444369302680681</v>
      </c>
      <c r="D25" s="38">
        <f>D8/D5*100</f>
        <v>36.512296842460131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>B9/$B$5*100</f>
        <v>22.0534662393489</v>
      </c>
      <c r="C26" s="38">
        <f t="shared" si="1"/>
        <v>22.664979783088278</v>
      </c>
      <c r="D26" s="38">
        <f t="shared" ref="D26:D34" si="2">D9/$D$5*100</f>
        <v>21.321290110093269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>B10/$B$5*100</f>
        <v>14.38700147606052</v>
      </c>
      <c r="C27" s="38">
        <f t="shared" si="1"/>
        <v>15.514465322955465</v>
      </c>
      <c r="D27" s="38">
        <f t="shared" si="2"/>
        <v>13.037068798777032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7">
        <f>B11/B5*100</f>
        <v>12.42607589554353</v>
      </c>
      <c r="C28" s="37">
        <f>C11/C5*100</f>
        <v>13.993136552451475</v>
      </c>
      <c r="D28" s="37">
        <f>D11/D5*100</f>
        <v>10.549806076452407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>B12/$B$5*100</f>
        <v>9.4274112576676199</v>
      </c>
      <c r="C29" s="38">
        <f t="shared" si="1"/>
        <v>10.895521865171972</v>
      </c>
      <c r="D29" s="38">
        <f t="shared" si="2"/>
        <v>7.6696161067235895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>B13/$B$5*100</f>
        <v>2.9734626561354505</v>
      </c>
      <c r="C30" s="38">
        <f t="shared" si="1"/>
        <v>3.051364008992445</v>
      </c>
      <c r="D30" s="38">
        <f t="shared" si="2"/>
        <v>2.8801899697288178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40" t="s">
        <v>23</v>
      </c>
      <c r="C31" s="40" t="s">
        <v>23</v>
      </c>
      <c r="D31" s="38" t="s">
        <v>24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7">
        <f>B15/B5*100</f>
        <v>14.917293027885359</v>
      </c>
      <c r="C32" s="37">
        <f>C15/C5*100</f>
        <v>14.556987401182885</v>
      </c>
      <c r="D32" s="37">
        <f>D15/D5*100</f>
        <v>15.348677878733504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>B16/$B$5*100</f>
        <v>8.3244454132287178</v>
      </c>
      <c r="C33" s="38">
        <f t="shared" si="1"/>
        <v>8.5301717392979874</v>
      </c>
      <c r="D33" s="38">
        <f t="shared" si="2"/>
        <v>8.0781178269066292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>B17/$B$5*100</f>
        <v>4.3826737630507475</v>
      </c>
      <c r="C34" s="38">
        <f t="shared" si="1"/>
        <v>5.233476070966927</v>
      </c>
      <c r="D34" s="38">
        <f t="shared" si="2"/>
        <v>3.3639929064296554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>B18/$B$5*100</f>
        <v>2.2101738516058953</v>
      </c>
      <c r="C35" s="38">
        <f t="shared" si="1"/>
        <v>0.79333959091797313</v>
      </c>
      <c r="D35" s="38">
        <f>D18/$D$5*100</f>
        <v>3.9065671453972191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24</v>
      </c>
      <c r="C36" s="38" t="s">
        <v>24</v>
      </c>
      <c r="D36" s="38" t="s">
        <v>24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1" t="s">
        <v>21</v>
      </c>
      <c r="B37" s="42" t="s">
        <v>24</v>
      </c>
      <c r="C37" s="42" t="s">
        <v>24</v>
      </c>
      <c r="D37" s="42" t="s">
        <v>24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3" t="s">
        <v>25</v>
      </c>
      <c r="B38" s="43"/>
      <c r="C38" s="2"/>
      <c r="D38" s="2"/>
      <c r="E38" s="20"/>
      <c r="F38" s="20"/>
      <c r="G38" s="44"/>
    </row>
    <row r="39" spans="1:10" ht="18.75" customHeight="1">
      <c r="A39" s="45" t="s">
        <v>26</v>
      </c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2016-02-08T03:35:50Z</dcterms:created>
  <dcterms:modified xsi:type="dcterms:W3CDTF">2016-02-08T03:35:56Z</dcterms:modified>
</cp:coreProperties>
</file>