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C15"/>
  <c r="E15" s="1"/>
  <c r="B15"/>
  <c r="B32" s="1"/>
  <c r="E14"/>
  <c r="E13"/>
  <c r="E12"/>
  <c r="D11"/>
  <c r="D28" s="1"/>
  <c r="C11"/>
  <c r="C28" s="1"/>
  <c r="B11"/>
  <c r="E5" s="1"/>
  <c r="E10"/>
  <c r="E9"/>
  <c r="E8"/>
  <c r="E7"/>
  <c r="B28" l="1"/>
  <c r="G5"/>
  <c r="E11"/>
  <c r="F5"/>
</calcChain>
</file>

<file path=xl/sharedStrings.xml><?xml version="1.0" encoding="utf-8"?>
<sst xmlns="http://schemas.openxmlformats.org/spreadsheetml/2006/main" count="56" uniqueCount="25">
  <si>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</si>
  <si>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</si>
  <si>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</si>
  <si>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</si>
  <si>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</si>
  <si>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</si>
  <si>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</si>
  <si>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</si>
  <si>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</si>
  <si>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</si>
  <si>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</si>
  <si>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</si>
  <si>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</si>
  <si>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</si>
  <si>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</si>
  <si>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</si>
  <si>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</si>
  <si>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</si>
  <si>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</si>
  <si>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</si>
  <si>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</si>
  <si>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</si>
  <si>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</si>
  <si>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</si>
  <si>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การสำรวจภาวะการทำงานของประชากร จังหวัดพิจิตร รายเดือนที่ 10 พ.ศ. 2558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</si>
</sst>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5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B42" sqref="B42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304282.28000000003</v>
      </c>
      <c r="C5" s="17">
        <v>164878.72</v>
      </c>
      <c r="D5" s="17">
        <v>139403.56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4797.1499999999996</v>
      </c>
      <c r="C7" s="22">
        <v>1274.6400000000001</v>
      </c>
      <c r="D7" s="22">
        <v>3522.51</v>
      </c>
      <c r="E7" s="18">
        <f>SUM(C7:D7)</f>
        <v>4797.1500000000005</v>
      </c>
    </row>
    <row r="8" spans="1:12" s="21" customFormat="1" ht="21" customHeight="1">
      <c r="A8" s="21" t="s">
        <v>8</v>
      </c>
      <c r="B8" s="22">
        <v>115757.49</v>
      </c>
      <c r="C8" s="22">
        <v>56681.86</v>
      </c>
      <c r="D8" s="22">
        <v>59075.63</v>
      </c>
      <c r="E8" s="18">
        <f t="shared" ref="E8:E20" si="0">SUM(C8:D8)</f>
        <v>115757.48999999999</v>
      </c>
    </row>
    <row r="9" spans="1:12" s="21" customFormat="1" ht="21" customHeight="1">
      <c r="A9" s="27" t="s">
        <v>9</v>
      </c>
      <c r="B9" s="22">
        <v>63495.97</v>
      </c>
      <c r="C9" s="22">
        <v>37646.78</v>
      </c>
      <c r="D9" s="22">
        <v>25849.200000000001</v>
      </c>
      <c r="E9" s="18">
        <f t="shared" si="0"/>
        <v>63495.979999999996</v>
      </c>
    </row>
    <row r="10" spans="1:12" s="21" customFormat="1" ht="21" customHeight="1">
      <c r="A10" s="27" t="s">
        <v>10</v>
      </c>
      <c r="B10" s="22">
        <v>44105.68</v>
      </c>
      <c r="C10" s="22">
        <v>27229.1</v>
      </c>
      <c r="D10" s="22">
        <v>16876.580000000002</v>
      </c>
      <c r="E10" s="18">
        <f t="shared" si="0"/>
        <v>44105.68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44762.54</v>
      </c>
      <c r="C11" s="17">
        <f>SUM(C12:C14)</f>
        <v>26001.77</v>
      </c>
      <c r="D11" s="17">
        <f>SUM(D12:D13)</f>
        <v>18760.759999999998</v>
      </c>
      <c r="E11" s="18">
        <f t="shared" si="0"/>
        <v>44762.53</v>
      </c>
    </row>
    <row r="12" spans="1:12" s="2" customFormat="1" ht="21" customHeight="1">
      <c r="A12" s="29" t="s">
        <v>12</v>
      </c>
      <c r="B12" s="22">
        <v>35152.300000000003</v>
      </c>
      <c r="C12" s="22">
        <v>19962.3</v>
      </c>
      <c r="D12" s="22">
        <v>15189.99</v>
      </c>
      <c r="E12" s="18">
        <f t="shared" si="0"/>
        <v>35152.29</v>
      </c>
    </row>
    <row r="13" spans="1:12" s="2" customFormat="1" ht="21" customHeight="1">
      <c r="A13" s="29" t="s">
        <v>13</v>
      </c>
      <c r="B13" s="22">
        <v>9610.24</v>
      </c>
      <c r="C13" s="22">
        <v>6039.47</v>
      </c>
      <c r="D13" s="22">
        <v>3570.77</v>
      </c>
      <c r="E13" s="18">
        <f t="shared" si="0"/>
        <v>9610.24</v>
      </c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>
        <f t="shared" si="0"/>
        <v>0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31363.46</v>
      </c>
      <c r="C15" s="17">
        <f>SUM(C16:C18)</f>
        <v>16044.560000000001</v>
      </c>
      <c r="D15" s="17">
        <f>SUM(D16:D18)</f>
        <v>15318.880000000001</v>
      </c>
      <c r="E15" s="18">
        <f t="shared" si="0"/>
        <v>31363.440000000002</v>
      </c>
      <c r="F15" s="31"/>
      <c r="G15" s="31"/>
    </row>
    <row r="16" spans="1:12" s="21" customFormat="1" ht="21" customHeight="1">
      <c r="A16" s="30" t="s">
        <v>17</v>
      </c>
      <c r="B16" s="22">
        <v>15305.48</v>
      </c>
      <c r="C16" s="22">
        <v>7194.64</v>
      </c>
      <c r="D16" s="22">
        <v>8110.83</v>
      </c>
      <c r="E16" s="18">
        <f t="shared" si="0"/>
        <v>15305.470000000001</v>
      </c>
      <c r="F16" s="32"/>
      <c r="G16" s="32"/>
    </row>
    <row r="17" spans="1:11" s="21" customFormat="1" ht="21" customHeight="1">
      <c r="A17" s="30" t="s">
        <v>18</v>
      </c>
      <c r="B17" s="22">
        <v>10961.32</v>
      </c>
      <c r="C17" s="22">
        <v>6868.96</v>
      </c>
      <c r="D17" s="22">
        <v>4092.36</v>
      </c>
      <c r="E17" s="18">
        <f t="shared" si="0"/>
        <v>10961.32</v>
      </c>
    </row>
    <row r="18" spans="1:11" s="21" customFormat="1" ht="21" customHeight="1">
      <c r="A18" s="30" t="s">
        <v>19</v>
      </c>
      <c r="B18" s="22">
        <v>5096.66</v>
      </c>
      <c r="C18" s="22">
        <v>1980.96</v>
      </c>
      <c r="D18" s="22">
        <v>3115.69</v>
      </c>
      <c r="E18" s="18">
        <f t="shared" si="0"/>
        <v>5096.6499999999996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1.5765459625187506</v>
      </c>
      <c r="C24" s="38">
        <f>C7/$C$5*100</f>
        <v>0.7730773261704118</v>
      </c>
      <c r="D24" s="38">
        <f>D7/$D$5*100</f>
        <v>2.5268436473214888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1">B8/$B$5*100</f>
        <v>38.042796971286002</v>
      </c>
      <c r="C25" s="38">
        <f t="shared" ref="C25:C35" si="2">C8/$C$5*100</f>
        <v>34.377911230751913</v>
      </c>
      <c r="D25" s="38">
        <f t="shared" ref="D25:D35" si="3">D8/$D$5*100</f>
        <v>42.377418481995726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1"/>
        <v>20.867455705932002</v>
      </c>
      <c r="C26" s="38">
        <f t="shared" si="2"/>
        <v>22.833013259685664</v>
      </c>
      <c r="D26" s="38">
        <f t="shared" si="3"/>
        <v>18.542711534769989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1"/>
        <v>14.494988009160439</v>
      </c>
      <c r="C27" s="38">
        <f t="shared" si="2"/>
        <v>16.514623597271981</v>
      </c>
      <c r="D27" s="38">
        <f t="shared" si="3"/>
        <v>12.106276195529011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1"/>
        <v>14.710859929142108</v>
      </c>
      <c r="C28" s="38">
        <f t="shared" si="2"/>
        <v>15.77024008920011</v>
      </c>
      <c r="D28" s="38">
        <f t="shared" si="3"/>
        <v>13.457877259375584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1"/>
        <v>11.552529447327659</v>
      </c>
      <c r="C29" s="38">
        <f t="shared" si="2"/>
        <v>12.107262841438846</v>
      </c>
      <c r="D29" s="38">
        <f t="shared" si="3"/>
        <v>10.896414697013476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1"/>
        <v>3.1583304818144518</v>
      </c>
      <c r="C30" s="38">
        <f t="shared" si="2"/>
        <v>3.6629772477612637</v>
      </c>
      <c r="D30" s="38">
        <f t="shared" si="3"/>
        <v>2.561462562362109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 t="s">
        <v>15</v>
      </c>
      <c r="C31" s="38" t="s">
        <v>15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1"/>
        <v>10.307356708382756</v>
      </c>
      <c r="C32" s="38">
        <f t="shared" si="2"/>
        <v>9.7311284318558524</v>
      </c>
      <c r="D32" s="38">
        <f t="shared" si="3"/>
        <v>10.988872881008206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1"/>
        <v>5.0300267238696907</v>
      </c>
      <c r="C33" s="38">
        <f t="shared" si="2"/>
        <v>4.3635952535293825</v>
      </c>
      <c r="D33" s="38">
        <f t="shared" si="3"/>
        <v>5.8182373534793514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1"/>
        <v>3.6023523946251483</v>
      </c>
      <c r="C34" s="38">
        <f t="shared" si="2"/>
        <v>4.1660682470121069</v>
      </c>
      <c r="D34" s="38">
        <f t="shared" si="3"/>
        <v>2.9356208693666073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1"/>
        <v>1.6749775898879156</v>
      </c>
      <c r="C35" s="38">
        <f t="shared" si="2"/>
        <v>1.2014649313143624</v>
      </c>
      <c r="D35" s="38">
        <f t="shared" si="3"/>
        <v>2.2350146581622448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38" t="s">
        <v>15</v>
      </c>
      <c r="C37" s="41" t="s">
        <v>15</v>
      </c>
      <c r="D37" s="41" t="s">
        <v>23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2" t="s">
        <v>24</v>
      </c>
      <c r="B38" s="42"/>
      <c r="C38" s="2"/>
      <c r="D38" s="2"/>
      <c r="E38" s="20"/>
      <c r="F38" s="20"/>
      <c r="G38" s="43"/>
    </row>
    <row r="39" spans="1:10" ht="18.75" customHeight="1">
      <c r="A39" s="44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2016-02-09T03:22:40Z</dcterms:created>
  <dcterms:modified xsi:type="dcterms:W3CDTF">2016-02-09T03:22:51Z</dcterms:modified>
</cp:coreProperties>
</file>