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C32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E15"/>
  <c r="D15"/>
  <c r="D32" s="1"/>
  <c r="C15"/>
  <c r="B15"/>
  <c r="B32" s="1"/>
  <c r="E14"/>
  <c r="E13"/>
  <c r="E12"/>
  <c r="D11"/>
  <c r="G5" s="1"/>
  <c r="C11"/>
  <c r="C28" s="1"/>
  <c r="B11"/>
  <c r="B28" s="1"/>
  <c r="E10"/>
  <c r="E9"/>
  <c r="E8"/>
  <c r="E7"/>
  <c r="F5"/>
  <c r="E5"/>
  <c r="D28" l="1"/>
  <c r="E11"/>
</calcChain>
</file>

<file path=xl/sharedStrings.xml><?xml version="1.0" encoding="utf-8"?>
<sst xmlns="http://schemas.openxmlformats.org/spreadsheetml/2006/main" count="57" uniqueCount="27">
  <si>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</si>
  <si>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</si>
  <si>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</si>
  <si>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</si>
  <si>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</si>
  <si>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</si>
  <si>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</si>
  <si>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</si>
  <si>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</si>
  <si>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</si>
  <si>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</si>
  <si>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</si>
  <si>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</si>
  <si>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</si>
  <si>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</si>
  <si>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</si>
  <si>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</si>
  <si>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</si>
  <si>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</si>
  <si>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</si>
  <si>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</si>
  <si>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</si>
  <si>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</si>
  <si>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</si>
  <si>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 -</t>
  </si>
  <si>
    <t xml:space="preserve">การสำรวจภาวะการทำงานของประชากร จังหวัดพิจิตร รายเดือนที่ 12 พ.ศ. 2558                                                                                                                     </t>
  </si>
  <si>
    <r>
      <t xml:space="preserve">หมายเหตุ  </t>
    </r>
    <r>
      <rPr>
        <sz val="13"/>
        <rFont val="TH SarabunPSK"/>
        <family val="2"/>
      </rPr>
      <t>-- คือต่ำกว่า 0.1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</si>
</sst>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188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25" workbookViewId="0">
      <selection activeCell="D40" sqref="D40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290050.93</v>
      </c>
      <c r="C5" s="17">
        <v>159753.51</v>
      </c>
      <c r="D5" s="17">
        <v>130297.42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5358.78</v>
      </c>
      <c r="C7" s="22">
        <v>1720.94</v>
      </c>
      <c r="D7" s="22">
        <v>3637.84</v>
      </c>
      <c r="E7" s="18">
        <f>SUM(C7:D7)</f>
        <v>5358.7800000000007</v>
      </c>
    </row>
    <row r="8" spans="1:12" s="21" customFormat="1" ht="21" customHeight="1">
      <c r="A8" s="21" t="s">
        <v>8</v>
      </c>
      <c r="B8" s="22">
        <v>107768.24</v>
      </c>
      <c r="C8" s="22">
        <v>53577.38</v>
      </c>
      <c r="D8" s="22">
        <v>54190.86</v>
      </c>
      <c r="E8" s="18">
        <f t="shared" ref="E8:E20" si="0">SUM(C8:D8)</f>
        <v>107768.23999999999</v>
      </c>
    </row>
    <row r="9" spans="1:12" s="21" customFormat="1" ht="21" customHeight="1">
      <c r="A9" s="27" t="s">
        <v>9</v>
      </c>
      <c r="B9" s="22">
        <v>60826.94</v>
      </c>
      <c r="C9" s="22">
        <v>36039.120000000003</v>
      </c>
      <c r="D9" s="22">
        <v>24787.81</v>
      </c>
      <c r="E9" s="18">
        <f t="shared" si="0"/>
        <v>60826.930000000008</v>
      </c>
    </row>
    <row r="10" spans="1:12" s="21" customFormat="1" ht="21" customHeight="1">
      <c r="A10" s="27" t="s">
        <v>10</v>
      </c>
      <c r="B10" s="22">
        <v>44278.65</v>
      </c>
      <c r="C10" s="22">
        <v>29988.62</v>
      </c>
      <c r="D10" s="22">
        <v>14290.03</v>
      </c>
      <c r="E10" s="18">
        <f t="shared" si="0"/>
        <v>44278.65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41103.589999999997</v>
      </c>
      <c r="C11" s="17">
        <f>SUM(C12:C14)</f>
        <v>23484.11</v>
      </c>
      <c r="D11" s="17">
        <f>SUM(D12:D13)</f>
        <v>17619.48</v>
      </c>
      <c r="E11" s="18">
        <f t="shared" si="0"/>
        <v>41103.589999999997</v>
      </c>
    </row>
    <row r="12" spans="1:12" s="2" customFormat="1" ht="21" customHeight="1">
      <c r="A12" s="29" t="s">
        <v>12</v>
      </c>
      <c r="B12" s="22">
        <v>34014.39</v>
      </c>
      <c r="C12" s="22">
        <v>18873.490000000002</v>
      </c>
      <c r="D12" s="22">
        <v>15140.9</v>
      </c>
      <c r="E12" s="18">
        <f t="shared" si="0"/>
        <v>34014.39</v>
      </c>
    </row>
    <row r="13" spans="1:12" s="2" customFormat="1" ht="21" customHeight="1">
      <c r="A13" s="29" t="s">
        <v>13</v>
      </c>
      <c r="B13" s="22">
        <v>7089.2</v>
      </c>
      <c r="C13" s="22">
        <v>4610.62</v>
      </c>
      <c r="D13" s="22">
        <v>2478.58</v>
      </c>
      <c r="E13" s="18">
        <f t="shared" si="0"/>
        <v>7089.2</v>
      </c>
    </row>
    <row r="14" spans="1:12" s="2" customFormat="1" ht="21" customHeight="1">
      <c r="A14" s="30" t="s">
        <v>14</v>
      </c>
      <c r="B14" s="22" t="s">
        <v>15</v>
      </c>
      <c r="C14" s="22" t="s">
        <v>15</v>
      </c>
      <c r="D14" s="22" t="s">
        <v>15</v>
      </c>
      <c r="E14" s="18">
        <f t="shared" si="0"/>
        <v>0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30714.73</v>
      </c>
      <c r="C15" s="17">
        <f>SUM(C16:C18)</f>
        <v>14943.339999999998</v>
      </c>
      <c r="D15" s="17">
        <f>SUM(D16:D18)</f>
        <v>15771.41</v>
      </c>
      <c r="E15" s="18">
        <f t="shared" si="0"/>
        <v>30714.75</v>
      </c>
      <c r="F15" s="31"/>
      <c r="G15" s="31"/>
    </row>
    <row r="16" spans="1:12" s="21" customFormat="1" ht="21" customHeight="1">
      <c r="A16" s="30" t="s">
        <v>17</v>
      </c>
      <c r="B16" s="22">
        <v>15222.82</v>
      </c>
      <c r="C16" s="22">
        <v>6405.32</v>
      </c>
      <c r="D16" s="22">
        <v>8817.51</v>
      </c>
      <c r="E16" s="18">
        <f t="shared" si="0"/>
        <v>15222.83</v>
      </c>
      <c r="F16" s="32"/>
      <c r="G16" s="32"/>
    </row>
    <row r="17" spans="1:11" s="21" customFormat="1" ht="21" customHeight="1">
      <c r="A17" s="30" t="s">
        <v>18</v>
      </c>
      <c r="B17" s="22">
        <v>8041.54</v>
      </c>
      <c r="C17" s="22">
        <v>5565.28</v>
      </c>
      <c r="D17" s="22">
        <v>2476.2600000000002</v>
      </c>
      <c r="E17" s="18">
        <f t="shared" si="0"/>
        <v>8041.54</v>
      </c>
    </row>
    <row r="18" spans="1:11" s="21" customFormat="1" ht="21" customHeight="1">
      <c r="A18" s="30" t="s">
        <v>19</v>
      </c>
      <c r="B18" s="22">
        <v>7450.37</v>
      </c>
      <c r="C18" s="22">
        <v>2972.74</v>
      </c>
      <c r="D18" s="22">
        <v>4477.6400000000003</v>
      </c>
      <c r="E18" s="18">
        <f t="shared" si="0"/>
        <v>7450.38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1.8475307077967307</v>
      </c>
      <c r="C24" s="38">
        <f>C7/$C$5*100</f>
        <v>1.077247066433783</v>
      </c>
      <c r="D24" s="38">
        <f>D7/D5*100</f>
        <v>2.7919509073932547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>B8/$B$5*100</f>
        <v>37.154936893324219</v>
      </c>
      <c r="C25" s="38">
        <f t="shared" ref="C25:C35" si="1">C8/$C$5*100</f>
        <v>33.537529159766187</v>
      </c>
      <c r="D25" s="38">
        <f>D8/D5*100</f>
        <v>41.590125115293915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>B9/$B$5*100</f>
        <v>20.971123933303716</v>
      </c>
      <c r="C26" s="38">
        <f t="shared" si="1"/>
        <v>22.559203863501967</v>
      </c>
      <c r="D26" s="38">
        <f t="shared" ref="D26:D34" si="2">D9/$D$5*100</f>
        <v>19.024022118012777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>B10/$B$5*100</f>
        <v>15.265819006337958</v>
      </c>
      <c r="C27" s="38">
        <f t="shared" si="1"/>
        <v>18.771806641368944</v>
      </c>
      <c r="D27" s="38">
        <f t="shared" si="2"/>
        <v>10.967239412722064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7">
        <f>B11/B5*100</f>
        <v>14.171162974723092</v>
      </c>
      <c r="C28" s="37">
        <f>C11/C5*100</f>
        <v>14.70021535051092</v>
      </c>
      <c r="D28" s="37">
        <f>D11/D5*100</f>
        <v>13.522508734248154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>B12/$B$5*100</f>
        <v>11.727040489061697</v>
      </c>
      <c r="C29" s="38">
        <f t="shared" si="1"/>
        <v>11.81413165820269</v>
      </c>
      <c r="D29" s="38">
        <f t="shared" si="2"/>
        <v>11.620260784902726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>B13/$B$5*100</f>
        <v>2.4441224856613974</v>
      </c>
      <c r="C30" s="38">
        <f t="shared" si="1"/>
        <v>2.8860836923082314</v>
      </c>
      <c r="D30" s="38">
        <f t="shared" si="2"/>
        <v>1.9022479493454283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40" t="s">
        <v>23</v>
      </c>
      <c r="C31" s="40" t="s">
        <v>23</v>
      </c>
      <c r="D31" s="38" t="s">
        <v>24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7">
        <f>B15/B5*100</f>
        <v>10.58942648451429</v>
      </c>
      <c r="C32" s="37">
        <f>C15/C5*100</f>
        <v>9.3539979184181909</v>
      </c>
      <c r="D32" s="37">
        <f>D15/D5*100</f>
        <v>12.104161387078886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>B16/$B$5*100</f>
        <v>5.2483265611318677</v>
      </c>
      <c r="C33" s="38">
        <f t="shared" si="1"/>
        <v>4.0095018882527205</v>
      </c>
      <c r="D33" s="38">
        <f t="shared" si="2"/>
        <v>6.7672176471337648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>B17/$B$5*100</f>
        <v>2.7724579266130953</v>
      </c>
      <c r="C34" s="38">
        <f t="shared" si="1"/>
        <v>3.4836668064445027</v>
      </c>
      <c r="D34" s="38">
        <f t="shared" si="2"/>
        <v>1.9004674075664738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>B18/$B$5*100</f>
        <v>2.5686419967693261</v>
      </c>
      <c r="C35" s="38">
        <f t="shared" si="1"/>
        <v>1.8608292237209685</v>
      </c>
      <c r="D35" s="38">
        <f>D18/$D$5*100</f>
        <v>3.4364763323786462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24</v>
      </c>
      <c r="C36" s="38" t="s">
        <v>24</v>
      </c>
      <c r="D36" s="38" t="s">
        <v>24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1" t="s">
        <v>21</v>
      </c>
      <c r="B37" s="42" t="s">
        <v>24</v>
      </c>
      <c r="C37" s="42" t="s">
        <v>24</v>
      </c>
      <c r="D37" s="42" t="s">
        <v>24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3" t="s">
        <v>25</v>
      </c>
      <c r="B38" s="43"/>
      <c r="C38" s="2"/>
      <c r="D38" s="2"/>
      <c r="E38" s="20"/>
      <c r="F38" s="20"/>
      <c r="G38" s="44"/>
    </row>
    <row r="39" spans="1:10" ht="18.75" customHeight="1">
      <c r="A39" s="45" t="s">
        <v>26</v>
      </c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2016-02-08T07:30:12Z</dcterms:created>
  <dcterms:modified xsi:type="dcterms:W3CDTF">2016-02-08T07:30:18Z</dcterms:modified>
</cp:coreProperties>
</file>