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7" sheetId="1" r:id="rId1"/>
  </sheets>
  <definedNames>
    <definedName name="_xlnm.Print_Area" localSheetId="0">ตารางที่7!$A$1:$F$38</definedName>
  </definedNames>
  <calcPr calcId="144525"/>
</workbook>
</file>

<file path=xl/calcChain.xml><?xml version="1.0" encoding="utf-8"?>
<calcChain xmlns="http://schemas.openxmlformats.org/spreadsheetml/2006/main">
  <c r="D37" i="1" l="1"/>
  <c r="D35" i="1"/>
  <c r="D34" i="1"/>
  <c r="D33" i="1"/>
  <c r="D32" i="1"/>
  <c r="D30" i="1"/>
  <c r="D29" i="1"/>
  <c r="D28" i="1"/>
  <c r="D27" i="1"/>
  <c r="D26" i="1"/>
  <c r="D25" i="1"/>
  <c r="D24" i="1"/>
  <c r="D23" i="1"/>
  <c r="E28" i="1" l="1"/>
  <c r="B28" i="1"/>
  <c r="C28" i="1"/>
  <c r="B32" i="1"/>
  <c r="C32" i="1"/>
  <c r="E32" i="1"/>
  <c r="B24" i="1"/>
  <c r="B23" i="1" s="1"/>
  <c r="C24" i="1"/>
  <c r="E24" i="1"/>
  <c r="B25" i="1"/>
  <c r="C25" i="1"/>
  <c r="E25" i="1"/>
  <c r="B26" i="1"/>
  <c r="C26" i="1"/>
  <c r="E26" i="1"/>
  <c r="B27" i="1"/>
  <c r="C27" i="1"/>
  <c r="E27" i="1"/>
  <c r="E29" i="1"/>
  <c r="E30" i="1"/>
  <c r="B33" i="1"/>
  <c r="C33" i="1"/>
  <c r="E33" i="1"/>
  <c r="B34" i="1"/>
  <c r="C34" i="1"/>
  <c r="E34" i="1"/>
  <c r="B35" i="1"/>
  <c r="C35" i="1"/>
  <c r="E35" i="1"/>
  <c r="B37" i="1"/>
  <c r="C37" i="1"/>
  <c r="E37" i="1"/>
  <c r="C23" i="1" l="1"/>
  <c r="E23" i="1"/>
</calcChain>
</file>

<file path=xl/sharedStrings.xml><?xml version="1.0" encoding="utf-8"?>
<sst xmlns="http://schemas.openxmlformats.org/spreadsheetml/2006/main" count="54" uniqueCount="24">
  <si>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</si>
  <si>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</si>
  <si>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</si>
  <si>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</si>
  <si>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</si>
  <si>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</si>
  <si>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</si>
  <si>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</si>
  <si>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</si>
  <si>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</si>
  <si>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</si>
  <si>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</si>
  <si>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</si>
  <si>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</si>
  <si>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</si>
  <si>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</si>
  <si>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</si>
  <si>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</si>
  <si>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ระดับการศึกษาที่สำเร็จ</t>
  </si>
  <si>
    <t>ไตรมาสที่ 1</t>
  </si>
  <si>
    <t>ไตรมาสที่ 2</t>
  </si>
  <si>
    <t>ไตรมาสที่ 3</t>
  </si>
  <si>
    <t>ไตรมาสที่ 4</t>
  </si>
  <si>
    <t>ตารางที่ 7  จำนวนและร้อยละของผู้มีงานทำ จำแนกตามระดับการศึกษาที่สำเร็จ จังหวัดชลบุรี พ.ศ. 2557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</si>
</sst>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000"/>
    <numFmt numFmtId="188" formatCode="0.0000"/>
    <numFmt numFmtId="189" formatCode="0.0"/>
    <numFmt numFmtId="190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5" fillId="0" borderId="1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0"/>
  <sheetViews>
    <sheetView tabSelected="1" zoomScaleNormal="100" workbookViewId="0"/>
  </sheetViews>
  <sheetFormatPr defaultRowHeight="26.25" customHeight="1" x14ac:dyDescent="0.55000000000000004"/>
  <cols>
    <col min="1" max="1" width="31.5703125" style="2" customWidth="1"/>
    <col min="2" max="5" width="14.28515625" style="1" customWidth="1"/>
    <col min="6" max="6" width="5.28515625" style="1" customWidth="1"/>
    <col min="7" max="7" width="9.140625" style="1"/>
    <col min="8" max="8" width="9.28515625" style="1" customWidth="1"/>
    <col min="9" max="16384" width="9.140625" style="1"/>
  </cols>
  <sheetData>
    <row r="1" spans="1:13" s="2" customFormat="1" ht="30" customHeight="1" x14ac:dyDescent="0.55000000000000004">
      <c r="A1" s="37" t="s">
        <v>23</v>
      </c>
      <c r="B1" s="37"/>
      <c r="C1" s="37"/>
      <c r="D1" s="37"/>
      <c r="E1" s="37"/>
      <c r="F1" s="37"/>
      <c r="G1" s="36"/>
      <c r="H1" s="36"/>
    </row>
    <row r="2" spans="1:13" s="2" customFormat="1" ht="15" customHeight="1" x14ac:dyDescent="0.55000000000000004">
      <c r="B2" s="26"/>
      <c r="C2" s="26"/>
      <c r="D2" s="26"/>
      <c r="E2" s="26"/>
      <c r="F2" s="36"/>
      <c r="G2" s="36"/>
      <c r="H2" s="36"/>
    </row>
    <row r="3" spans="1:13" ht="4.5" customHeight="1" x14ac:dyDescent="0.55000000000000004">
      <c r="F3" s="35"/>
    </row>
    <row r="4" spans="1:13" s="30" customFormat="1" ht="24.95" customHeight="1" x14ac:dyDescent="0.5">
      <c r="A4" s="41" t="s">
        <v>18</v>
      </c>
      <c r="B4" s="39" t="s">
        <v>17</v>
      </c>
      <c r="C4" s="39"/>
      <c r="D4" s="39"/>
      <c r="E4" s="39"/>
      <c r="F4" s="34"/>
    </row>
    <row r="5" spans="1:13" s="30" customFormat="1" ht="29.25" customHeight="1" x14ac:dyDescent="0.5">
      <c r="A5" s="42"/>
      <c r="B5" s="38" t="s">
        <v>19</v>
      </c>
      <c r="C5" s="33" t="s">
        <v>20</v>
      </c>
      <c r="D5" s="33" t="s">
        <v>21</v>
      </c>
      <c r="E5" s="33" t="s">
        <v>22</v>
      </c>
      <c r="F5" s="32"/>
      <c r="G5" s="19"/>
      <c r="H5" s="19"/>
      <c r="M5" s="31"/>
    </row>
    <row r="6" spans="1:13" s="20" customFormat="1" ht="24.95" customHeight="1" x14ac:dyDescent="0.5">
      <c r="A6" s="29" t="s">
        <v>15</v>
      </c>
      <c r="B6" s="28">
        <v>1017968</v>
      </c>
      <c r="C6" s="28">
        <v>1010909</v>
      </c>
      <c r="D6" s="28">
        <v>1018588</v>
      </c>
      <c r="E6" s="28">
        <v>1020233.44</v>
      </c>
      <c r="F6" s="24"/>
      <c r="G6" s="24"/>
      <c r="H6" s="24"/>
    </row>
    <row r="7" spans="1:13" s="20" customFormat="1" ht="20.25" customHeight="1" x14ac:dyDescent="0.5">
      <c r="A7" s="17" t="s">
        <v>14</v>
      </c>
      <c r="B7" s="23">
        <v>24460</v>
      </c>
      <c r="C7" s="23">
        <v>28039</v>
      </c>
      <c r="D7" s="23">
        <v>33260</v>
      </c>
      <c r="E7" s="23">
        <v>34242.01</v>
      </c>
      <c r="F7" s="21"/>
      <c r="G7" s="27"/>
      <c r="H7" s="27"/>
      <c r="I7" s="27"/>
    </row>
    <row r="8" spans="1:13" s="20" customFormat="1" ht="20.25" customHeight="1" x14ac:dyDescent="0.5">
      <c r="A8" s="3" t="s">
        <v>13</v>
      </c>
      <c r="B8" s="23">
        <v>106971</v>
      </c>
      <c r="C8" s="23">
        <v>101540</v>
      </c>
      <c r="D8" s="23">
        <v>113334</v>
      </c>
      <c r="E8" s="23">
        <v>103104.46</v>
      </c>
      <c r="F8" s="21"/>
    </row>
    <row r="9" spans="1:13" s="20" customFormat="1" ht="20.25" customHeight="1" x14ac:dyDescent="0.5">
      <c r="A9" s="14" t="s">
        <v>12</v>
      </c>
      <c r="B9" s="23">
        <v>172249</v>
      </c>
      <c r="C9" s="23">
        <v>182839</v>
      </c>
      <c r="D9" s="23">
        <v>156983</v>
      </c>
      <c r="E9" s="23">
        <v>167244.85</v>
      </c>
      <c r="F9" s="21"/>
    </row>
    <row r="10" spans="1:13" s="20" customFormat="1" ht="20.25" customHeight="1" x14ac:dyDescent="0.5">
      <c r="A10" s="14" t="s">
        <v>11</v>
      </c>
      <c r="B10" s="23">
        <v>217599</v>
      </c>
      <c r="C10" s="23">
        <v>206486</v>
      </c>
      <c r="D10" s="23">
        <v>224124</v>
      </c>
      <c r="E10" s="23">
        <v>218094.73</v>
      </c>
      <c r="F10" s="21"/>
      <c r="H10" s="3"/>
      <c r="I10" s="3"/>
      <c r="J10" s="3"/>
      <c r="K10" s="3"/>
      <c r="L10" s="3"/>
    </row>
    <row r="11" spans="1:13" s="3" customFormat="1" ht="20.25" customHeight="1" x14ac:dyDescent="0.5">
      <c r="A11" s="3" t="s">
        <v>10</v>
      </c>
      <c r="B11" s="26">
        <v>199053</v>
      </c>
      <c r="C11" s="26">
        <v>205406</v>
      </c>
      <c r="D11" s="26">
        <v>231456</v>
      </c>
      <c r="E11" s="26">
        <v>232668.56999999998</v>
      </c>
      <c r="F11" s="25"/>
    </row>
    <row r="12" spans="1:13" s="3" customFormat="1" ht="20.25" customHeight="1" x14ac:dyDescent="0.5">
      <c r="A12" s="13" t="s">
        <v>9</v>
      </c>
      <c r="B12" s="23">
        <v>147746</v>
      </c>
      <c r="C12" s="23">
        <v>150291</v>
      </c>
      <c r="D12" s="23">
        <v>166932</v>
      </c>
      <c r="E12" s="23">
        <v>179694.8</v>
      </c>
      <c r="F12" s="15"/>
    </row>
    <row r="13" spans="1:13" s="3" customFormat="1" ht="20.25" customHeight="1" x14ac:dyDescent="0.5">
      <c r="A13" s="13" t="s">
        <v>8</v>
      </c>
      <c r="B13" s="23">
        <v>51307</v>
      </c>
      <c r="C13" s="23">
        <v>55115</v>
      </c>
      <c r="D13" s="23">
        <v>64524</v>
      </c>
      <c r="E13" s="23">
        <v>52973.77</v>
      </c>
    </row>
    <row r="14" spans="1:13" s="3" customFormat="1" ht="20.25" customHeight="1" x14ac:dyDescent="0.5">
      <c r="A14" s="10" t="s">
        <v>7</v>
      </c>
      <c r="B14" s="23" t="s">
        <v>1</v>
      </c>
      <c r="C14" s="23" t="s">
        <v>1</v>
      </c>
      <c r="D14" s="23" t="s">
        <v>1</v>
      </c>
      <c r="E14" s="23" t="s">
        <v>1</v>
      </c>
      <c r="F14" s="15"/>
      <c r="G14" s="15"/>
      <c r="H14" s="15"/>
    </row>
    <row r="15" spans="1:13" s="3" customFormat="1" ht="20.25" customHeight="1" x14ac:dyDescent="0.5">
      <c r="A15" s="3" t="s">
        <v>6</v>
      </c>
      <c r="B15" s="23">
        <v>269686</v>
      </c>
      <c r="C15" s="23">
        <v>262536</v>
      </c>
      <c r="D15" s="23">
        <v>250552</v>
      </c>
      <c r="E15" s="23">
        <v>248420.77</v>
      </c>
      <c r="F15" s="15"/>
      <c r="G15" s="15"/>
      <c r="H15" s="15"/>
    </row>
    <row r="16" spans="1:13" s="20" customFormat="1" ht="20.25" customHeight="1" x14ac:dyDescent="0.5">
      <c r="A16" s="10" t="s">
        <v>5</v>
      </c>
      <c r="B16" s="23">
        <v>166225</v>
      </c>
      <c r="C16" s="23">
        <v>157133</v>
      </c>
      <c r="D16" s="23">
        <v>153106</v>
      </c>
      <c r="E16" s="23">
        <v>148210.18</v>
      </c>
      <c r="F16" s="24"/>
      <c r="G16" s="24"/>
      <c r="H16" s="24"/>
    </row>
    <row r="17" spans="1:14" s="20" customFormat="1" ht="20.25" customHeight="1" x14ac:dyDescent="0.5">
      <c r="A17" s="10" t="s">
        <v>4</v>
      </c>
      <c r="B17" s="23">
        <v>89348</v>
      </c>
      <c r="C17" s="23">
        <v>91712</v>
      </c>
      <c r="D17" s="23">
        <v>88372</v>
      </c>
      <c r="E17" s="23">
        <v>88172.38</v>
      </c>
      <c r="F17" s="21"/>
    </row>
    <row r="18" spans="1:14" s="20" customFormat="1" ht="20.25" customHeight="1" x14ac:dyDescent="0.5">
      <c r="A18" s="10" t="s">
        <v>3</v>
      </c>
      <c r="B18" s="23">
        <v>14113</v>
      </c>
      <c r="C18" s="23">
        <v>13691</v>
      </c>
      <c r="D18" s="23">
        <v>9074</v>
      </c>
      <c r="E18" s="23">
        <v>12038.21</v>
      </c>
      <c r="F18" s="21"/>
    </row>
    <row r="19" spans="1:14" s="20" customFormat="1" ht="20.25" customHeight="1" x14ac:dyDescent="0.5">
      <c r="A19" s="10" t="s">
        <v>2</v>
      </c>
      <c r="B19" s="23" t="s">
        <v>1</v>
      </c>
      <c r="C19" s="23" t="s">
        <v>1</v>
      </c>
      <c r="D19" s="23" t="s">
        <v>1</v>
      </c>
      <c r="E19" s="23" t="s">
        <v>1</v>
      </c>
      <c r="F19" s="21"/>
    </row>
    <row r="20" spans="1:14" s="20" customFormat="1" ht="20.25" customHeight="1" x14ac:dyDescent="0.5">
      <c r="A20" s="10" t="s">
        <v>0</v>
      </c>
      <c r="B20" s="23">
        <v>27949</v>
      </c>
      <c r="C20" s="23">
        <v>24065</v>
      </c>
      <c r="D20" s="23">
        <v>8879</v>
      </c>
      <c r="E20" s="23">
        <v>16458.04</v>
      </c>
      <c r="F20" s="21"/>
    </row>
    <row r="21" spans="1:14" s="20" customFormat="1" ht="4.5" customHeight="1" x14ac:dyDescent="0.5">
      <c r="A21" s="13"/>
      <c r="B21" s="22"/>
      <c r="C21" s="22"/>
      <c r="D21" s="22"/>
      <c r="E21" s="22"/>
      <c r="F21" s="21"/>
      <c r="H21" s="3"/>
      <c r="I21" s="3"/>
      <c r="J21" s="3"/>
      <c r="K21" s="3"/>
      <c r="L21" s="3"/>
    </row>
    <row r="22" spans="1:14" s="3" customFormat="1" ht="24.75" customHeight="1" x14ac:dyDescent="0.5">
      <c r="B22" s="40" t="s">
        <v>16</v>
      </c>
      <c r="C22" s="40"/>
      <c r="D22" s="40"/>
      <c r="E22" s="40"/>
      <c r="F22" s="15"/>
    </row>
    <row r="23" spans="1:14" s="3" customFormat="1" ht="24.95" customHeight="1" x14ac:dyDescent="0.5">
      <c r="A23" s="19" t="s">
        <v>15</v>
      </c>
      <c r="B23" s="18">
        <f>SUM(B24:B28,B32,B37)</f>
        <v>99.999901765084942</v>
      </c>
      <c r="C23" s="18">
        <f>SUM(C24:C28,C32,C37)</f>
        <v>100.00019784174441</v>
      </c>
      <c r="D23" s="18">
        <f>SUM(D24:D28,D32,D37)</f>
        <v>100</v>
      </c>
      <c r="E23" s="18">
        <f>SUM(E24:E28,E32,E37)</f>
        <v>99.99999901983216</v>
      </c>
      <c r="F23" s="15"/>
      <c r="G23" s="12"/>
      <c r="H23" s="12"/>
      <c r="I23" s="12"/>
    </row>
    <row r="24" spans="1:14" s="3" customFormat="1" ht="20.25" customHeight="1" x14ac:dyDescent="0.5">
      <c r="A24" s="17" t="s">
        <v>14</v>
      </c>
      <c r="B24" s="9">
        <f>B7*100/B6</f>
        <v>2.4028260220360562</v>
      </c>
      <c r="C24" s="9">
        <f>C7*100/C6</f>
        <v>2.7736423357592028</v>
      </c>
      <c r="D24" s="9">
        <f>D7*100/D6</f>
        <v>3.2653045195898636</v>
      </c>
      <c r="E24" s="9">
        <f>E7*100/E6</f>
        <v>3.3562916737957544</v>
      </c>
      <c r="G24" s="12"/>
      <c r="H24" s="11"/>
      <c r="I24" s="11"/>
      <c r="J24" s="11"/>
      <c r="K24" s="11"/>
      <c r="L24" s="11"/>
      <c r="M24" s="11"/>
      <c r="N24" s="11"/>
    </row>
    <row r="25" spans="1:14" s="3" customFormat="1" ht="20.25" customHeight="1" x14ac:dyDescent="0.5">
      <c r="A25" s="3" t="s">
        <v>13</v>
      </c>
      <c r="B25" s="9">
        <f>B8*100/B6</f>
        <v>10.508287097433318</v>
      </c>
      <c r="C25" s="9">
        <f>C8*100/C6</f>
        <v>10.044425363707317</v>
      </c>
      <c r="D25" s="9">
        <f>D8*100/D6</f>
        <v>11.12657914681893</v>
      </c>
      <c r="E25" s="9">
        <f>E8*100/E6</f>
        <v>10.105967512690038</v>
      </c>
      <c r="F25" s="15"/>
      <c r="G25" s="16"/>
      <c r="H25" s="15"/>
      <c r="I25" s="11"/>
      <c r="J25" s="12"/>
    </row>
    <row r="26" spans="1:14" s="3" customFormat="1" ht="20.25" customHeight="1" x14ac:dyDescent="0.5">
      <c r="A26" s="14" t="s">
        <v>12</v>
      </c>
      <c r="B26" s="9">
        <f>B9*100/B6</f>
        <v>16.920865881835187</v>
      </c>
      <c r="C26" s="9">
        <f>C9*100/C6</f>
        <v>18.086593353110914</v>
      </c>
      <c r="D26" s="9">
        <f>D9*100/D6</f>
        <v>15.411824996956572</v>
      </c>
      <c r="E26" s="9">
        <f>E9*100/E6</f>
        <v>16.392802219852744</v>
      </c>
      <c r="G26" s="12"/>
    </row>
    <row r="27" spans="1:14" s="3" customFormat="1" ht="20.25" customHeight="1" x14ac:dyDescent="0.5">
      <c r="A27" s="14" t="s">
        <v>11</v>
      </c>
      <c r="B27" s="9">
        <f>B10*100/B6</f>
        <v>21.375819279191486</v>
      </c>
      <c r="C27" s="9">
        <f>C10*100/C6</f>
        <v>20.425775218145255</v>
      </c>
      <c r="D27" s="9">
        <f>D10*100/D6</f>
        <v>22.003400786186369</v>
      </c>
      <c r="E27" s="9">
        <f>E10*100/E6</f>
        <v>21.376943888449688</v>
      </c>
      <c r="G27" s="12"/>
      <c r="J27" s="12"/>
    </row>
    <row r="28" spans="1:14" s="3" customFormat="1" ht="20.25" customHeight="1" x14ac:dyDescent="0.5">
      <c r="A28" s="3" t="s">
        <v>10</v>
      </c>
      <c r="B28" s="9">
        <f>B11*100/B6</f>
        <v>19.553954544740108</v>
      </c>
      <c r="C28" s="9">
        <f>C11*100/C6</f>
        <v>20.318940676163731</v>
      </c>
      <c r="D28" s="9">
        <f>D11*100/D6</f>
        <v>22.723220772284769</v>
      </c>
      <c r="E28" s="9">
        <f>E11*100/E6</f>
        <v>22.805424805522936</v>
      </c>
      <c r="G28" s="12"/>
      <c r="H28" s="12"/>
      <c r="I28" s="12"/>
    </row>
    <row r="29" spans="1:14" s="3" customFormat="1" ht="20.25" customHeight="1" x14ac:dyDescent="0.5">
      <c r="A29" s="13" t="s">
        <v>9</v>
      </c>
      <c r="B29" s="9">
        <v>14.5</v>
      </c>
      <c r="C29" s="9">
        <v>14.88</v>
      </c>
      <c r="D29" s="9">
        <f>D12*100/D6</f>
        <v>16.388569274328777</v>
      </c>
      <c r="E29" s="9">
        <f>E12*100/E6</f>
        <v>17.613106271051066</v>
      </c>
      <c r="G29" s="12"/>
      <c r="J29" s="12"/>
      <c r="K29" s="12"/>
      <c r="L29" s="12"/>
      <c r="M29" s="12"/>
    </row>
    <row r="30" spans="1:14" s="3" customFormat="1" ht="20.25" customHeight="1" x14ac:dyDescent="0.5">
      <c r="A30" s="13" t="s">
        <v>8</v>
      </c>
      <c r="B30" s="9">
        <v>5.05</v>
      </c>
      <c r="C30" s="9">
        <v>5.44</v>
      </c>
      <c r="D30" s="9">
        <f>D13*100/D6</f>
        <v>6.3346514979559938</v>
      </c>
      <c r="E30" s="9">
        <f>E13*100/E6</f>
        <v>5.1923185344718759</v>
      </c>
      <c r="G30" s="12"/>
      <c r="H30" s="11"/>
      <c r="J30" s="12"/>
    </row>
    <row r="31" spans="1:14" s="3" customFormat="1" ht="20.25" customHeight="1" x14ac:dyDescent="0.5">
      <c r="A31" s="10" t="s">
        <v>7</v>
      </c>
      <c r="B31" s="9" t="s">
        <v>1</v>
      </c>
      <c r="C31" s="9" t="s">
        <v>1</v>
      </c>
      <c r="D31" s="9" t="s">
        <v>1</v>
      </c>
      <c r="E31" s="9" t="s">
        <v>1</v>
      </c>
      <c r="J31" s="12"/>
    </row>
    <row r="32" spans="1:14" s="3" customFormat="1" ht="20.25" customHeight="1" x14ac:dyDescent="0.5">
      <c r="A32" s="3" t="s">
        <v>6</v>
      </c>
      <c r="B32" s="9">
        <f>B15*100/B6</f>
        <v>26.492581299215693</v>
      </c>
      <c r="C32" s="9">
        <f>C15*100/C6</f>
        <v>25.970290105241915</v>
      </c>
      <c r="D32" s="9">
        <f>D15*100/D6</f>
        <v>24.597972880104617</v>
      </c>
      <c r="E32" s="9">
        <f>E15*100/E6</f>
        <v>24.349404779361084</v>
      </c>
      <c r="G32" s="12"/>
      <c r="H32" s="12"/>
      <c r="I32" s="12"/>
    </row>
    <row r="33" spans="1:10" s="3" customFormat="1" ht="20.25" customHeight="1" x14ac:dyDescent="0.5">
      <c r="A33" s="10" t="s">
        <v>5</v>
      </c>
      <c r="B33" s="9">
        <f>B16*100/B6</f>
        <v>16.3290987535954</v>
      </c>
      <c r="C33" s="9">
        <f>C16*100/C6</f>
        <v>15.543733412206242</v>
      </c>
      <c r="D33" s="9">
        <f>D16*100/D6</f>
        <v>15.031200053407266</v>
      </c>
      <c r="E33" s="9">
        <f>E16*100/E6</f>
        <v>14.527085095348376</v>
      </c>
    </row>
    <row r="34" spans="1:10" s="3" customFormat="1" ht="20.25" customHeight="1" x14ac:dyDescent="0.5">
      <c r="A34" s="10" t="s">
        <v>4</v>
      </c>
      <c r="B34" s="9">
        <f>B17*100/B6</f>
        <v>8.7770931895698094</v>
      </c>
      <c r="C34" s="9">
        <f>C17*100/C6</f>
        <v>9.072231031675452</v>
      </c>
      <c r="D34" s="9">
        <f>D17*100/D6</f>
        <v>8.6759317800720215</v>
      </c>
      <c r="E34" s="9">
        <f>E17*100/E6</f>
        <v>8.6423730631687583</v>
      </c>
    </row>
    <row r="35" spans="1:10" s="3" customFormat="1" ht="20.25" customHeight="1" x14ac:dyDescent="0.5">
      <c r="A35" s="10" t="s">
        <v>3</v>
      </c>
      <c r="B35" s="9">
        <f>B18*100/B6</f>
        <v>1.386389356050485</v>
      </c>
      <c r="C35" s="9">
        <f>C18*100/C6</f>
        <v>1.3543256613602213</v>
      </c>
      <c r="D35" s="9">
        <f>D18*100/D6</f>
        <v>0.89084104662532837</v>
      </c>
      <c r="E35" s="9">
        <f>E18*100/E6</f>
        <v>1.1799466208439513</v>
      </c>
      <c r="G35" s="12"/>
    </row>
    <row r="36" spans="1:10" s="3" customFormat="1" ht="20.25" customHeight="1" x14ac:dyDescent="0.5">
      <c r="A36" s="10" t="s">
        <v>2</v>
      </c>
      <c r="B36" s="9" t="s">
        <v>1</v>
      </c>
      <c r="C36" s="9" t="s">
        <v>1</v>
      </c>
      <c r="D36" s="9" t="s">
        <v>1</v>
      </c>
      <c r="E36" s="9" t="s">
        <v>1</v>
      </c>
      <c r="H36" s="11"/>
      <c r="I36" s="11"/>
      <c r="J36" s="11"/>
    </row>
    <row r="37" spans="1:10" s="3" customFormat="1" ht="20.25" customHeight="1" x14ac:dyDescent="0.5">
      <c r="A37" s="10" t="s">
        <v>0</v>
      </c>
      <c r="B37" s="9">
        <f>B20*100/B6</f>
        <v>2.7455676406331042</v>
      </c>
      <c r="C37" s="9">
        <f>C20*100/C6</f>
        <v>2.3805307896160781</v>
      </c>
      <c r="D37" s="9">
        <f>D20*100/D6</f>
        <v>0.87169689805888151</v>
      </c>
      <c r="E37" s="9">
        <f>E20*100/E6</f>
        <v>1.6131641401599226</v>
      </c>
    </row>
    <row r="38" spans="1:10" s="3" customFormat="1" ht="20.25" customHeight="1" x14ac:dyDescent="0.5">
      <c r="A38" s="8"/>
      <c r="B38" s="7"/>
      <c r="C38" s="6"/>
      <c r="D38" s="6"/>
      <c r="E38" s="5"/>
      <c r="F38" s="4"/>
    </row>
    <row r="39" spans="1:10" ht="3" customHeight="1" x14ac:dyDescent="0.55000000000000004">
      <c r="A39" s="3"/>
    </row>
    <row r="40" spans="1:10" ht="26.25" customHeight="1" x14ac:dyDescent="0.55000000000000004">
      <c r="A40" s="3"/>
    </row>
  </sheetData>
  <mergeCells count="3">
    <mergeCell ref="B4:E4"/>
    <mergeCell ref="B22:E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2017-10-06T06:54:11Z</dcterms:modified>
</cp:coreProperties>
</file>