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<sst xmlns="http://schemas.openxmlformats.org/spreadsheetml/2006/main" count="40" uniqueCount="25">
  <si>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</si>
  <si>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</si>
  <si>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</si>
  <si>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</si>
  <si>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</si>
  <si>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</si>
  <si>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</si>
  <si>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</si>
  <si>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</si>
  <si>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</si>
  <si>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</si>
  <si>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</si>
  <si>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</si>
  <si>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</si>
  <si>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</si>
  <si>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</si>
  <si>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</si>
  <si>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</si>
  <si>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</si>
  <si>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</si>
  <si>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</si>
  <si>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</si>
  <si>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</si>
  <si>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1 (มกราคม - มีนาคม)  2558</t>
  </si>
  <si>
    <t>ที่มา : สรุปผลการสำรวจภาวะการทำงานของประชากร  จังหวัดจันทบุรี ไตรมาสที่ 1 (มกราคม - มีนาคม)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</si>
</sst>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:D4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6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6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51" t="s">
        <v>0</v>
      </c>
      <c r="B4" s="52" t="s">
        <v>1</v>
      </c>
      <c r="C4" s="52" t="s">
        <v>2</v>
      </c>
      <c r="D4" s="52" t="s">
        <v>3</v>
      </c>
      <c r="E4" s="5"/>
      <c r="F4" s="5"/>
      <c r="G4" s="5"/>
      <c r="L4" s="7"/>
    </row>
    <row r="5" spans="2:5" s="6" customFormat="1" ht="24" customHeight="1">
      <c r="B5" s="49" t="s">
        <v>4</v>
      </c>
      <c r="C5" s="49"/>
      <c r="D5" s="49"/>
      <c r="E5" s="8"/>
    </row>
    <row r="6" spans="1:7" s="13" customFormat="1" ht="21" customHeight="1">
      <c r="A6" s="9" t="s">
        <v>5</v>
      </c>
      <c r="B6" s="37">
        <v>321782.93</v>
      </c>
      <c r="C6" s="37">
        <v>172153.42</v>
      </c>
      <c r="D6" s="37">
        <v>149629.51</v>
      </c>
      <c r="E6" s="11"/>
      <c r="F6" s="12"/>
      <c r="G6" s="12"/>
    </row>
    <row r="7" spans="1:5" s="13" customFormat="1" ht="27.75" customHeight="1">
      <c r="A7" s="14" t="s">
        <v>6</v>
      </c>
      <c r="B7" s="10">
        <v>8089.3</v>
      </c>
      <c r="C7" s="10">
        <v>3795.05</v>
      </c>
      <c r="D7" s="10">
        <v>4294.25</v>
      </c>
      <c r="E7" s="11"/>
    </row>
    <row r="8" spans="1:5" s="13" customFormat="1" ht="21" customHeight="1">
      <c r="A8" s="2" t="s">
        <v>7</v>
      </c>
      <c r="B8" s="10">
        <v>83933.85</v>
      </c>
      <c r="C8" s="10">
        <v>39851.68</v>
      </c>
      <c r="D8" s="10">
        <v>44082.17</v>
      </c>
      <c r="E8" s="11"/>
    </row>
    <row r="9" spans="1:5" s="13" customFormat="1" ht="21" customHeight="1">
      <c r="A9" s="15" t="s">
        <v>8</v>
      </c>
      <c r="B9" s="10">
        <v>82649.3</v>
      </c>
      <c r="C9" s="10">
        <v>48795.51</v>
      </c>
      <c r="D9" s="10">
        <v>33853.79</v>
      </c>
      <c r="E9" s="11"/>
    </row>
    <row r="10" spans="1:11" s="13" customFormat="1" ht="21" customHeight="1">
      <c r="A10" s="15" t="s">
        <v>9</v>
      </c>
      <c r="B10" s="10">
        <v>51464.64</v>
      </c>
      <c r="C10" s="10">
        <v>32473.36</v>
      </c>
      <c r="D10" s="10">
        <v>18991.28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45061.93</v>
      </c>
      <c r="C11" s="16">
        <f>SUM(C12:C14)</f>
        <v>24819.85</v>
      </c>
      <c r="D11" s="16">
        <f>SUM(D12:D14)</f>
        <v>20242.08</v>
      </c>
      <c r="E11" s="11"/>
    </row>
    <row r="12" spans="1:5" s="2" customFormat="1" ht="21" customHeight="1">
      <c r="A12" s="42" t="s">
        <v>11</v>
      </c>
      <c r="B12" s="38">
        <v>37028.44</v>
      </c>
      <c r="C12" s="38">
        <v>19837.93</v>
      </c>
      <c r="D12" s="18">
        <v>17190.52</v>
      </c>
      <c r="E12" s="11"/>
    </row>
    <row r="13" spans="1:5" s="2" customFormat="1" ht="21" customHeight="1">
      <c r="A13" s="42" t="s">
        <v>12</v>
      </c>
      <c r="B13" s="38">
        <v>8033.49</v>
      </c>
      <c r="C13" s="38">
        <v>4981.92</v>
      </c>
      <c r="D13" s="18">
        <v>3051.56</v>
      </c>
      <c r="E13" s="11"/>
    </row>
    <row r="14" spans="1:7" s="2" customFormat="1" ht="21" customHeight="1">
      <c r="A14" s="45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48298.34</v>
      </c>
      <c r="C15" s="16">
        <f>SUM(C16:C18)</f>
        <v>21542.03</v>
      </c>
      <c r="D15" s="16">
        <f>SUM(D16:D18)</f>
        <v>26756.3</v>
      </c>
      <c r="E15" s="11"/>
      <c r="F15" s="20"/>
      <c r="G15" s="20"/>
    </row>
    <row r="16" spans="1:7" s="48" customFormat="1" ht="21" customHeight="1">
      <c r="A16" s="45" t="s">
        <v>15</v>
      </c>
      <c r="B16" s="39">
        <v>32485.77</v>
      </c>
      <c r="C16" s="40">
        <v>14491.15</v>
      </c>
      <c r="D16" s="41">
        <v>17994.62</v>
      </c>
      <c r="E16" s="46"/>
      <c r="F16" s="47"/>
      <c r="G16" s="47"/>
    </row>
    <row r="17" spans="1:5" s="48" customFormat="1" ht="21" customHeight="1">
      <c r="A17" s="45" t="s">
        <v>16</v>
      </c>
      <c r="B17" s="39">
        <v>9471.82</v>
      </c>
      <c r="C17" s="40">
        <v>5623.85</v>
      </c>
      <c r="D17" s="41">
        <v>3847.97</v>
      </c>
      <c r="E17" s="46"/>
    </row>
    <row r="18" spans="1:5" s="48" customFormat="1" ht="21" customHeight="1">
      <c r="A18" s="45" t="s">
        <v>17</v>
      </c>
      <c r="B18" s="39">
        <v>6340.75</v>
      </c>
      <c r="C18" s="40">
        <v>1427.03</v>
      </c>
      <c r="D18" s="41">
        <v>4913.71</v>
      </c>
      <c r="E18" s="46"/>
    </row>
    <row r="19" spans="1:5" s="13" customFormat="1" ht="21" customHeight="1">
      <c r="A19" s="17" t="s">
        <v>18</v>
      </c>
      <c r="B19" s="21">
        <v>692.49</v>
      </c>
      <c r="C19" s="21">
        <v>369.1</v>
      </c>
      <c r="D19" s="21">
        <v>323.38</v>
      </c>
      <c r="E19" s="22"/>
    </row>
    <row r="20" spans="1:11" s="13" customFormat="1" ht="21" customHeight="1">
      <c r="A20" s="17" t="s">
        <v>19</v>
      </c>
      <c r="B20" s="23">
        <v>1593.09</v>
      </c>
      <c r="C20" s="24">
        <v>506.83</v>
      </c>
      <c r="D20" s="25">
        <v>1086.26</v>
      </c>
      <c r="E20" s="22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0"/>
    </row>
    <row r="22" spans="1:5" s="2" customFormat="1" ht="21" customHeight="1">
      <c r="A22" s="5" t="s">
        <v>5</v>
      </c>
      <c r="B22" s="26">
        <f>SUM(B23:B27,B31,B35:B36)</f>
        <v>100.00000310768506</v>
      </c>
      <c r="C22" s="26">
        <f>C23+C24+C25+C26+C27+C31+C35+C36</f>
        <v>99.99999419122778</v>
      </c>
      <c r="D22" s="26">
        <f>D23+D24+D25+D26+D27+D31+D35+D36</f>
        <v>98.23002956661536</v>
      </c>
      <c r="E22" s="20"/>
    </row>
    <row r="23" spans="1:5" s="2" customFormat="1" ht="27.75" customHeight="1">
      <c r="A23" s="14" t="s">
        <v>6</v>
      </c>
      <c r="B23" s="27">
        <f>(B7/$B$6)*100</f>
        <v>2.513899665218413</v>
      </c>
      <c r="C23" s="27">
        <f>(C7/$C$6)*100</f>
        <v>2.2044580932519375</v>
      </c>
      <c r="D23" s="27">
        <f>(D7/$D$6)*100</f>
        <v>2.8699218489721714</v>
      </c>
      <c r="E23" s="28"/>
    </row>
    <row r="24" spans="1:7" s="2" customFormat="1" ht="21" customHeight="1">
      <c r="A24" s="2" t="s">
        <v>7</v>
      </c>
      <c r="B24" s="29">
        <f aca="true" t="shared" si="0" ref="B24:B36">(B8/$B$6)*100</f>
        <v>26.083997059757024</v>
      </c>
      <c r="C24" s="29">
        <f aca="true" t="shared" si="1" ref="C24:D36">(C8/$C$6)*100</f>
        <v>23.148933085383955</v>
      </c>
      <c r="D24" s="29">
        <f aca="true" t="shared" si="2" ref="D24:D36">(D8/$D$6)*100</f>
        <v>29.46087974223801</v>
      </c>
      <c r="E24" s="30"/>
      <c r="F24" s="20"/>
      <c r="G24" s="20"/>
    </row>
    <row r="25" spans="1:5" s="2" customFormat="1" ht="21" customHeight="1">
      <c r="A25" s="15" t="s">
        <v>8</v>
      </c>
      <c r="B25" s="29">
        <f t="shared" si="0"/>
        <v>25.68479937702103</v>
      </c>
      <c r="C25" s="29">
        <f t="shared" si="1"/>
        <v>28.344200190736846</v>
      </c>
      <c r="D25" s="29">
        <f t="shared" si="2"/>
        <v>22.625075762127402</v>
      </c>
      <c r="E25" s="28"/>
    </row>
    <row r="26" spans="1:4" s="2" customFormat="1" ht="21" customHeight="1">
      <c r="A26" s="15" t="s">
        <v>9</v>
      </c>
      <c r="B26" s="29">
        <f t="shared" si="0"/>
        <v>15.993589218669864</v>
      </c>
      <c r="C26" s="29">
        <f t="shared" si="1"/>
        <v>18.86303507650327</v>
      </c>
      <c r="D26" s="29">
        <f t="shared" si="2"/>
        <v>12.692202226686433</v>
      </c>
    </row>
    <row r="27" spans="1:4" s="2" customFormat="1" ht="21" customHeight="1">
      <c r="A27" s="2" t="s">
        <v>10</v>
      </c>
      <c r="B27" s="29">
        <f t="shared" si="0"/>
        <v>14.003828605824431</v>
      </c>
      <c r="C27" s="29">
        <f t="shared" si="1"/>
        <v>14.4172854654877</v>
      </c>
      <c r="D27" s="29">
        <f t="shared" si="1"/>
        <v>11.758163154702359</v>
      </c>
    </row>
    <row r="28" spans="1:4" s="44" customFormat="1" ht="21" customHeight="1">
      <c r="A28" s="42" t="s">
        <v>11</v>
      </c>
      <c r="B28" s="43">
        <f t="shared" si="0"/>
        <v>11.50727293085435</v>
      </c>
      <c r="C28" s="43">
        <f t="shared" si="1"/>
        <v>11.52340162629357</v>
      </c>
      <c r="D28" s="43">
        <f t="shared" si="2"/>
        <v>11.488723046677089</v>
      </c>
    </row>
    <row r="29" spans="1:4" s="44" customFormat="1" ht="21" customHeight="1">
      <c r="A29" s="42" t="s">
        <v>12</v>
      </c>
      <c r="B29" s="43">
        <f t="shared" si="0"/>
        <v>2.49655567497008</v>
      </c>
      <c r="C29" s="43">
        <f t="shared" si="1"/>
        <v>2.8938838391941326</v>
      </c>
      <c r="D29" s="43">
        <f t="shared" si="2"/>
        <v>2.039410541409913</v>
      </c>
    </row>
    <row r="30" spans="1:4" s="2" customFormat="1" ht="21" customHeight="1">
      <c r="A30" s="45" t="s">
        <v>13</v>
      </c>
      <c r="B30" s="29">
        <f t="shared" si="0"/>
        <v>0</v>
      </c>
      <c r="C30" s="29">
        <f t="shared" si="1"/>
        <v>0</v>
      </c>
      <c r="D30" s="29">
        <f t="shared" si="1"/>
        <v>0</v>
      </c>
    </row>
    <row r="31" spans="1:4" s="2" customFormat="1" ht="21" customHeight="1">
      <c r="A31" s="2" t="s">
        <v>14</v>
      </c>
      <c r="B31" s="29">
        <f t="shared" si="0"/>
        <v>15.009602902180049</v>
      </c>
      <c r="C31" s="29">
        <f t="shared" si="1"/>
        <v>12.513274496666982</v>
      </c>
      <c r="D31" s="29">
        <f t="shared" si="2"/>
        <v>17.88169994007198</v>
      </c>
    </row>
    <row r="32" spans="1:4" s="44" customFormat="1" ht="21" customHeight="1">
      <c r="A32" s="45" t="s">
        <v>15</v>
      </c>
      <c r="B32" s="43">
        <f t="shared" si="0"/>
        <v>10.095554167525295</v>
      </c>
      <c r="C32" s="43">
        <f t="shared" si="1"/>
        <v>8.417578924659178</v>
      </c>
      <c r="D32" s="43">
        <f t="shared" si="2"/>
        <v>12.026117040682681</v>
      </c>
    </row>
    <row r="33" spans="1:4" s="44" customFormat="1" ht="21" customHeight="1">
      <c r="A33" s="45" t="s">
        <v>16</v>
      </c>
      <c r="B33" s="43">
        <f t="shared" si="0"/>
        <v>2.943543338361671</v>
      </c>
      <c r="C33" s="43">
        <f t="shared" si="1"/>
        <v>3.2667663529426254</v>
      </c>
      <c r="D33" s="43">
        <f t="shared" si="2"/>
        <v>2.5716651748709194</v>
      </c>
    </row>
    <row r="34" spans="1:4" s="44" customFormat="1" ht="21" customHeight="1">
      <c r="A34" s="45" t="s">
        <v>17</v>
      </c>
      <c r="B34" s="43">
        <f t="shared" si="0"/>
        <v>1.970505396293085</v>
      </c>
      <c r="C34" s="43">
        <f t="shared" si="1"/>
        <v>0.8289292190651804</v>
      </c>
      <c r="D34" s="43">
        <f t="shared" si="2"/>
        <v>3.283917724518379</v>
      </c>
    </row>
    <row r="35" spans="1:4" s="2" customFormat="1" ht="21" customHeight="1">
      <c r="A35" s="17" t="s">
        <v>18</v>
      </c>
      <c r="B35" s="29">
        <f t="shared" si="0"/>
        <v>0.2152040818324328</v>
      </c>
      <c r="C35" s="29">
        <f t="shared" si="1"/>
        <v>0.21440178185248948</v>
      </c>
      <c r="D35" s="29">
        <f t="shared" si="2"/>
        <v>0.21612046981908847</v>
      </c>
    </row>
    <row r="36" spans="1:4" s="2" customFormat="1" ht="21" customHeight="1">
      <c r="A36" s="31" t="s">
        <v>19</v>
      </c>
      <c r="B36" s="32">
        <f t="shared" si="0"/>
        <v>0.4950821971818082</v>
      </c>
      <c r="C36" s="32">
        <f t="shared" si="1"/>
        <v>0.2944060013446146</v>
      </c>
      <c r="D36" s="32">
        <f t="shared" si="2"/>
        <v>0.7259664219979066</v>
      </c>
    </row>
    <row r="37" spans="1:4" ht="8.25" customHeight="1">
      <c r="A37" s="4"/>
      <c r="B37" s="33"/>
      <c r="C37" s="34"/>
      <c r="D37" s="34"/>
    </row>
    <row r="38" ht="21.75" customHeight="1">
      <c r="A38" s="35" t="s">
        <v>24</v>
      </c>
    </row>
    <row r="39" ht="21.75" customHeight="1">
      <c r="A39" s="3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2015-06-12T09:47:47Z</dcterms:modified>
  <cp:category/>
  <cp:version/>
  <cp:contentType/>
  <cp:contentStatus/>
</cp:coreProperties>
</file>