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C32" i="1" l="1"/>
  <c r="D11" i="1" l="1"/>
  <c r="D28" i="1" s="1"/>
  <c r="B11" i="1"/>
  <c r="B28" i="1" s="1"/>
  <c r="C11" i="1"/>
  <c r="C28" i="1" s="1"/>
  <c r="B15" i="1"/>
  <c r="C15" i="1"/>
  <c r="D15" i="1"/>
  <c r="D32" i="1" s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C29" i="1"/>
  <c r="D29" i="1"/>
  <c r="C30" i="1"/>
  <c r="D30" i="1"/>
  <c r="B33" i="1"/>
  <c r="B34" i="1"/>
  <c r="C34" i="1"/>
  <c r="D34" i="1"/>
  <c r="C35" i="1"/>
  <c r="D35" i="1"/>
  <c r="B37" i="1"/>
  <c r="C37" i="1"/>
  <c r="D37" i="1"/>
  <c r="D23" i="1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<sst xmlns="http://schemas.openxmlformats.org/spreadsheetml/2006/main" count="49" uniqueCount="23">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</sst>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1042319.8</v>
      </c>
      <c r="C6" s="28">
        <v>579547.28</v>
      </c>
      <c r="D6" s="28">
        <v>462772.52</v>
      </c>
      <c r="E6" s="24"/>
      <c r="F6" s="24"/>
      <c r="G6" s="24"/>
    </row>
    <row r="7" spans="1:12" s="20" customFormat="1" ht="20.25" customHeight="1" x14ac:dyDescent="0.5">
      <c r="A7" s="17" t="s">
        <v>14</v>
      </c>
      <c r="B7" s="23">
        <v>31071.54</v>
      </c>
      <c r="C7" s="23">
        <v>19049.79</v>
      </c>
      <c r="D7" s="23">
        <v>12021.75</v>
      </c>
      <c r="E7" s="21"/>
      <c r="F7" s="27"/>
      <c r="G7" s="27"/>
      <c r="H7" s="27"/>
    </row>
    <row r="8" spans="1:12" s="20" customFormat="1" ht="20.25" customHeight="1" x14ac:dyDescent="0.5">
      <c r="A8" s="3" t="s">
        <v>13</v>
      </c>
      <c r="B8" s="23">
        <v>109049.04</v>
      </c>
      <c r="C8" s="23">
        <v>56136.6</v>
      </c>
      <c r="D8" s="23">
        <v>52912.43</v>
      </c>
      <c r="E8" s="21"/>
    </row>
    <row r="9" spans="1:12" s="20" customFormat="1" ht="20.25" customHeight="1" x14ac:dyDescent="0.5">
      <c r="A9" s="14" t="s">
        <v>12</v>
      </c>
      <c r="B9" s="23">
        <v>161547.88</v>
      </c>
      <c r="C9" s="23">
        <v>102981.4</v>
      </c>
      <c r="D9" s="23">
        <v>58566.48</v>
      </c>
      <c r="E9" s="21"/>
    </row>
    <row r="10" spans="1:12" s="20" customFormat="1" ht="20.25" customHeight="1" x14ac:dyDescent="0.5">
      <c r="A10" s="14" t="s">
        <v>11</v>
      </c>
      <c r="B10" s="23">
        <v>239622.96</v>
      </c>
      <c r="C10" s="23">
        <v>141117.75</v>
      </c>
      <c r="D10" s="23">
        <v>98505.21</v>
      </c>
      <c r="E10" s="21"/>
      <c r="G10" s="3"/>
      <c r="H10" s="3"/>
      <c r="I10" s="3"/>
      <c r="J10" s="3"/>
      <c r="K10" s="3"/>
    </row>
    <row r="11" spans="1:12" s="3" customFormat="1" ht="20.25" customHeight="1" x14ac:dyDescent="0.5">
      <c r="A11" s="3" t="s">
        <v>10</v>
      </c>
      <c r="B11" s="26">
        <f>SUM(B12:B14)</f>
        <v>212070.96</v>
      </c>
      <c r="C11" s="26">
        <f>SUM(C12:C14)</f>
        <v>109233.61</v>
      </c>
      <c r="D11" s="26">
        <f>SUM(D12:D14)</f>
        <v>102837.35</v>
      </c>
      <c r="E11" s="25"/>
    </row>
    <row r="12" spans="1:12" s="3" customFormat="1" ht="20.25" customHeight="1" x14ac:dyDescent="0.5">
      <c r="A12" s="13" t="s">
        <v>9</v>
      </c>
      <c r="B12" s="23">
        <v>162363.65</v>
      </c>
      <c r="C12" s="23">
        <v>85995.83</v>
      </c>
      <c r="D12" s="23">
        <v>76367.820000000007</v>
      </c>
      <c r="E12" s="15"/>
    </row>
    <row r="13" spans="1:12" s="3" customFormat="1" ht="20.25" customHeight="1" x14ac:dyDescent="0.5">
      <c r="A13" s="13" t="s">
        <v>8</v>
      </c>
      <c r="B13" s="23">
        <v>49707.31</v>
      </c>
      <c r="C13" s="23">
        <v>23237.78</v>
      </c>
      <c r="D13" s="23">
        <v>26469.53</v>
      </c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</row>
    <row r="15" spans="1:12" s="3" customFormat="1" ht="20.25" customHeight="1" x14ac:dyDescent="0.5">
      <c r="A15" s="3" t="s">
        <v>6</v>
      </c>
      <c r="B15" s="23">
        <f>SUM(B16:B18)</f>
        <v>277850.08</v>
      </c>
      <c r="C15" s="23">
        <f>SUM(C16:C18)</f>
        <v>144031.27000000002</v>
      </c>
      <c r="D15" s="23">
        <f>SUM(D16:D18)</f>
        <v>133818.82999999999</v>
      </c>
      <c r="E15" s="15"/>
      <c r="F15" s="15"/>
      <c r="G15" s="15"/>
    </row>
    <row r="16" spans="1:12" s="20" customFormat="1" ht="20.25" customHeight="1" x14ac:dyDescent="0.5">
      <c r="A16" s="10" t="s">
        <v>5</v>
      </c>
      <c r="B16" s="23">
        <v>178571.29</v>
      </c>
      <c r="C16" s="23">
        <v>86638.05</v>
      </c>
      <c r="D16" s="23">
        <v>91933.24</v>
      </c>
      <c r="E16" s="24"/>
      <c r="F16" s="24"/>
      <c r="G16" s="24"/>
    </row>
    <row r="17" spans="1:13" s="20" customFormat="1" ht="20.25" customHeight="1" x14ac:dyDescent="0.5">
      <c r="A17" s="10" t="s">
        <v>4</v>
      </c>
      <c r="B17" s="23">
        <v>83858.91</v>
      </c>
      <c r="C17" s="23">
        <v>51587.16</v>
      </c>
      <c r="D17" s="23">
        <v>32271.759999999998</v>
      </c>
      <c r="E17" s="21"/>
    </row>
    <row r="18" spans="1:13" s="20" customFormat="1" ht="20.25" customHeight="1" x14ac:dyDescent="0.5">
      <c r="A18" s="10" t="s">
        <v>3</v>
      </c>
      <c r="B18" s="23">
        <v>15419.88</v>
      </c>
      <c r="C18" s="23">
        <v>5806.06</v>
      </c>
      <c r="D18" s="23">
        <v>9613.83</v>
      </c>
      <c r="E18" s="21"/>
    </row>
    <row r="19" spans="1:13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 x14ac:dyDescent="0.5">
      <c r="A20" s="10" t="s">
        <v>0</v>
      </c>
      <c r="B20" s="23">
        <v>11107.34</v>
      </c>
      <c r="C20" s="23">
        <v>6996.86</v>
      </c>
      <c r="D20" s="23">
        <v>4110.4799999999996</v>
      </c>
      <c r="E20" s="21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v>100</v>
      </c>
      <c r="C23" s="18">
        <v>100</v>
      </c>
      <c r="D23" s="18">
        <f>SUM(D24:D28,D32,D37)</f>
        <v>100.0000021608889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2.9809987299483325</v>
      </c>
      <c r="C24" s="9">
        <f>C7*100/C6</f>
        <v>3.2870122347912667</v>
      </c>
      <c r="D24" s="9">
        <f>D7*100/D6</f>
        <v>2.5977666089594083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10.46214798951339</v>
      </c>
      <c r="C25" s="9">
        <f>C8*100/C6</f>
        <v>9.686284784219847</v>
      </c>
      <c r="D25" s="9">
        <f>D8*100/D6</f>
        <v>11.433788246544976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15.498878559152383</v>
      </c>
      <c r="C26" s="9">
        <f>C9*100/C6</f>
        <v>17.769283638083849</v>
      </c>
      <c r="D26" s="9">
        <f>D9*100/D6</f>
        <v>12.655565632980972</v>
      </c>
      <c r="F26" s="12"/>
    </row>
    <row r="27" spans="1:13" s="3" customFormat="1" ht="20.25" customHeight="1" x14ac:dyDescent="0.5">
      <c r="A27" s="14" t="s">
        <v>11</v>
      </c>
      <c r="B27" s="9">
        <f>B10*100/B6</f>
        <v>22.989389628787631</v>
      </c>
      <c r="C27" s="9">
        <f>C10*100/C6</f>
        <v>24.349652715133093</v>
      </c>
      <c r="D27" s="9">
        <f>D10*100/D6</f>
        <v>21.285881452079305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20.346055020733559</v>
      </c>
      <c r="C28" s="9">
        <f>C11*100/C6</f>
        <v>18.848092945928414</v>
      </c>
      <c r="D28" s="9">
        <f>D11*100/D6</f>
        <v>22.222008774419017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f>B12*100/B6</f>
        <v>15.577143406466996</v>
      </c>
      <c r="C29" s="9">
        <f>C12*100/C6</f>
        <v>14.838449418656575</v>
      </c>
      <c r="D29" s="9">
        <f>D12*100/D6</f>
        <v>16.502237427581051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v>4.74</v>
      </c>
      <c r="C30" s="9">
        <f>C13*100/C6</f>
        <v>4.0096435272718383</v>
      </c>
      <c r="D30" s="9">
        <f>D13*100/D6</f>
        <v>5.719771346837967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5">
      <c r="A32" s="3" t="s">
        <v>6</v>
      </c>
      <c r="B32" s="9">
        <v>26.64</v>
      </c>
      <c r="C32" s="9">
        <f>C15*100/C6</f>
        <v>24.852376151260689</v>
      </c>
      <c r="D32" s="9">
        <f>D15*100/D6</f>
        <v>28.916762386841807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f>B16*100/B6</f>
        <v>17.132101875067516</v>
      </c>
      <c r="C33" s="9">
        <v>14.96</v>
      </c>
      <c r="D33" s="9">
        <v>19.84</v>
      </c>
    </row>
    <row r="34" spans="1:9" s="3" customFormat="1" ht="20.25" customHeight="1" x14ac:dyDescent="0.5">
      <c r="A34" s="10" t="s">
        <v>4</v>
      </c>
      <c r="B34" s="9">
        <f>B17*100/B6</f>
        <v>8.0454108230506609</v>
      </c>
      <c r="C34" s="9">
        <f>C17*100/C6</f>
        <v>8.9012858450478785</v>
      </c>
      <c r="D34" s="9">
        <f>D17*100/D6</f>
        <v>6.9735687849399524</v>
      </c>
    </row>
    <row r="35" spans="1:9" s="3" customFormat="1" ht="20.25" customHeight="1" x14ac:dyDescent="0.5">
      <c r="A35" s="10" t="s">
        <v>3</v>
      </c>
      <c r="B35" s="9">
        <v>1.46</v>
      </c>
      <c r="C35" s="9">
        <f>C18*100/C6</f>
        <v>1.0018268052263137</v>
      </c>
      <c r="D35" s="9">
        <f>D18*100/D6</f>
        <v>2.0774418498315326</v>
      </c>
      <c r="F35" s="12"/>
    </row>
    <row r="36" spans="1:9" s="3" customFormat="1" ht="20.25" customHeight="1" x14ac:dyDescent="0.5">
      <c r="A36" s="10" t="s">
        <v>2</v>
      </c>
      <c r="B36" s="9" t="s">
        <v>1</v>
      </c>
      <c r="C36" s="42" t="s">
        <v>1</v>
      </c>
      <c r="D36" s="9" t="s">
        <v>1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f>B20*100/B6</f>
        <v>1.065636477403576</v>
      </c>
      <c r="C37" s="9">
        <f>C20*100/C6</f>
        <v>1.2072975305828368</v>
      </c>
      <c r="D37" s="9">
        <f>D20*100/D6</f>
        <v>0.88822905906340321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2017-10-06T04:03:27Z</dcterms:modified>
</cp:coreProperties>
</file>