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296" windowWidth="14085" windowHeight="945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<sst xmlns="http://schemas.openxmlformats.org/spreadsheetml/2006/main" count="40" uniqueCount="25">
  <si>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</si>
  <si>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</si>
  <si>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</si>
  <si>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</si>
  <si>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</si>
  <si>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</si>
  <si>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</si>
  <si>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</si>
  <si>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</si>
  <si>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</si>
  <si>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</si>
  <si>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</si>
  <si>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</si>
  <si>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</si>
  <si>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</si>
  <si>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</si>
  <si>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</si>
  <si>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</si>
  <si>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</si>
  <si>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</si>
  <si>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</si>
  <si>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</si>
  <si>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</si>
  <si>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3 (กรกฎาคม - กันยายน)  2558</t>
  </si>
  <si>
    <t>ที่มา : สรุปผลการสำรวจภาวะการทำงานของประชากร  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</si>
</sst>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  <numFmt numFmtId="200" formatCode="#,##0.0000000000000"/>
    <numFmt numFmtId="201" formatCode="#,##0.000000000000"/>
    <numFmt numFmtId="202" formatCode="#,##0.00000000000"/>
    <numFmt numFmtId="203" formatCode="#,##0.0000000000"/>
    <numFmt numFmtId="204" formatCode="#,##0.000000000"/>
    <numFmt numFmtId="205" formatCode="#,##0.00000000"/>
    <numFmt numFmtId="206" formatCode="#,##0.0000000"/>
    <numFmt numFmtId="207" formatCode="#,##0.000000"/>
    <numFmt numFmtId="208" formatCode="#,##0.00000"/>
    <numFmt numFmtId="209" formatCode="#,##0.0000"/>
    <numFmt numFmtId="210" formatCode="#,##0.000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96" fontId="0" fillId="0" borderId="11" xfId="0" applyNumberFormat="1" applyFont="1" applyBorder="1" applyAlignment="1">
      <alignment horizontal="right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6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6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50" t="s">
        <v>0</v>
      </c>
      <c r="B4" s="51" t="s">
        <v>1</v>
      </c>
      <c r="C4" s="51" t="s">
        <v>2</v>
      </c>
      <c r="D4" s="51" t="s">
        <v>3</v>
      </c>
      <c r="E4" s="5"/>
      <c r="F4" s="5"/>
      <c r="G4" s="5"/>
      <c r="L4" s="7"/>
    </row>
    <row r="5" spans="2:5" s="6" customFormat="1" ht="24" customHeight="1">
      <c r="B5" s="52" t="s">
        <v>4</v>
      </c>
      <c r="C5" s="52"/>
      <c r="D5" s="52"/>
      <c r="E5" s="8"/>
    </row>
    <row r="6" spans="1:7" s="13" customFormat="1" ht="21" customHeight="1">
      <c r="A6" s="9" t="s">
        <v>5</v>
      </c>
      <c r="B6" s="37">
        <v>335837.02</v>
      </c>
      <c r="C6" s="37">
        <v>180150.03</v>
      </c>
      <c r="D6" s="37">
        <v>155686.99</v>
      </c>
      <c r="E6" s="11"/>
      <c r="F6" s="12"/>
      <c r="G6" s="12"/>
    </row>
    <row r="7" spans="1:5" s="13" customFormat="1" ht="27.75" customHeight="1">
      <c r="A7" s="14" t="s">
        <v>6</v>
      </c>
      <c r="B7" s="10">
        <v>10770.63</v>
      </c>
      <c r="C7" s="10">
        <v>3042.86</v>
      </c>
      <c r="D7" s="10">
        <v>7727.76</v>
      </c>
      <c r="E7" s="11"/>
    </row>
    <row r="8" spans="1:5" s="13" customFormat="1" ht="21" customHeight="1">
      <c r="A8" s="2" t="s">
        <v>7</v>
      </c>
      <c r="B8" s="10">
        <v>89401.25</v>
      </c>
      <c r="C8" s="10">
        <v>46559.59</v>
      </c>
      <c r="D8" s="10">
        <v>42841.66</v>
      </c>
      <c r="E8" s="11"/>
    </row>
    <row r="9" spans="1:5" s="13" customFormat="1" ht="21" customHeight="1">
      <c r="A9" s="15" t="s">
        <v>8</v>
      </c>
      <c r="B9" s="10">
        <v>88362.2</v>
      </c>
      <c r="C9" s="10">
        <v>52596.26</v>
      </c>
      <c r="D9" s="10">
        <v>35765.94</v>
      </c>
      <c r="E9" s="11"/>
    </row>
    <row r="10" spans="1:11" s="13" customFormat="1" ht="21" customHeight="1">
      <c r="A10" s="15" t="s">
        <v>9</v>
      </c>
      <c r="B10" s="10">
        <v>50305.82</v>
      </c>
      <c r="C10" s="10">
        <v>30426.29</v>
      </c>
      <c r="D10" s="10">
        <v>19879.53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46713.58</v>
      </c>
      <c r="C11" s="16">
        <f>SUM(C12:C14)</f>
        <v>26145.64</v>
      </c>
      <c r="D11" s="16">
        <f>SUM(D12:D14)</f>
        <v>20567.940000000002</v>
      </c>
      <c r="E11" s="11"/>
    </row>
    <row r="12" spans="1:5" s="2" customFormat="1" ht="21" customHeight="1">
      <c r="A12" s="42" t="s">
        <v>11</v>
      </c>
      <c r="B12" s="38">
        <v>36854.35</v>
      </c>
      <c r="C12" s="38">
        <v>19329.86</v>
      </c>
      <c r="D12" s="18">
        <v>17524.49</v>
      </c>
      <c r="E12" s="11"/>
    </row>
    <row r="13" spans="1:5" s="2" customFormat="1" ht="21" customHeight="1">
      <c r="A13" s="42" t="s">
        <v>12</v>
      </c>
      <c r="B13" s="38">
        <v>9859.23</v>
      </c>
      <c r="C13" s="38">
        <v>6815.78</v>
      </c>
      <c r="D13" s="18">
        <v>3043.45</v>
      </c>
      <c r="E13" s="11"/>
    </row>
    <row r="14" spans="1:7" s="2" customFormat="1" ht="21" customHeight="1">
      <c r="A14" s="45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46167.6</v>
      </c>
      <c r="C15" s="16">
        <f>SUM(C16:C18)</f>
        <v>18798.91</v>
      </c>
      <c r="D15" s="16">
        <f>SUM(D16:D18)</f>
        <v>27368.680000000004</v>
      </c>
      <c r="E15" s="11"/>
      <c r="F15" s="20"/>
      <c r="G15" s="20"/>
    </row>
    <row r="16" spans="1:7" s="48" customFormat="1" ht="21" customHeight="1">
      <c r="A16" s="45" t="s">
        <v>15</v>
      </c>
      <c r="B16" s="39">
        <v>30279.32</v>
      </c>
      <c r="C16" s="40">
        <v>11479.6</v>
      </c>
      <c r="D16" s="41">
        <v>18799.72</v>
      </c>
      <c r="E16" s="46"/>
      <c r="F16" s="47"/>
      <c r="G16" s="47"/>
    </row>
    <row r="17" spans="1:5" s="48" customFormat="1" ht="21" customHeight="1">
      <c r="A17" s="45" t="s">
        <v>16</v>
      </c>
      <c r="B17" s="39">
        <v>11520.57</v>
      </c>
      <c r="C17" s="40">
        <v>6439.56</v>
      </c>
      <c r="D17" s="41">
        <v>5081.01</v>
      </c>
      <c r="E17" s="46"/>
    </row>
    <row r="18" spans="1:5" s="48" customFormat="1" ht="21" customHeight="1">
      <c r="A18" s="45" t="s">
        <v>17</v>
      </c>
      <c r="B18" s="39">
        <v>4367.71</v>
      </c>
      <c r="C18" s="40">
        <v>879.75</v>
      </c>
      <c r="D18" s="41">
        <v>3487.95</v>
      </c>
      <c r="E18" s="46"/>
    </row>
    <row r="19" spans="1:5" s="13" customFormat="1" ht="21" customHeight="1">
      <c r="A19" s="17" t="s">
        <v>18</v>
      </c>
      <c r="B19" s="21">
        <v>110.13</v>
      </c>
      <c r="C19" s="21">
        <v>110.13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4005.81</v>
      </c>
      <c r="C20" s="24">
        <v>2470.34</v>
      </c>
      <c r="D20" s="25">
        <v>1535.47</v>
      </c>
      <c r="E20" s="22"/>
      <c r="G20" s="2"/>
      <c r="H20" s="2"/>
      <c r="I20" s="2"/>
      <c r="J20" s="2"/>
      <c r="K20" s="2"/>
    </row>
    <row r="21" spans="2:5" s="2" customFormat="1" ht="21" customHeight="1">
      <c r="B21" s="53" t="s">
        <v>20</v>
      </c>
      <c r="C21" s="53"/>
      <c r="D21" s="53"/>
      <c r="E21" s="20"/>
    </row>
    <row r="22" spans="1:5" s="2" customFormat="1" ht="21" customHeight="1">
      <c r="A22" s="5" t="s">
        <v>5</v>
      </c>
      <c r="B22" s="26">
        <f>SUM(B23:B27,B31,B35:B36)</f>
        <v>100</v>
      </c>
      <c r="C22" s="26">
        <f>C23+C24+C25+C26+C27+C31+C35+C36</f>
        <v>99.99999444907112</v>
      </c>
      <c r="D22" s="26">
        <f>D23+D24+D25+D26+D27+D31+D35+D36</f>
        <v>99.99999357685573</v>
      </c>
      <c r="E22" s="20"/>
    </row>
    <row r="23" spans="1:5" s="2" customFormat="1" ht="27.75" customHeight="1">
      <c r="A23" s="14" t="s">
        <v>6</v>
      </c>
      <c r="B23" s="27">
        <f>(B7/$B$6)*100</f>
        <v>3.207100277390503</v>
      </c>
      <c r="C23" s="27">
        <f>(C7/$C$6)*100</f>
        <v>1.6890699379844678</v>
      </c>
      <c r="D23" s="27">
        <f>(D7/$D$6)*100</f>
        <v>4.9636517476508475</v>
      </c>
      <c r="E23" s="28"/>
    </row>
    <row r="24" spans="1:7" s="2" customFormat="1" ht="21" customHeight="1">
      <c r="A24" s="2" t="s">
        <v>7</v>
      </c>
      <c r="B24" s="29">
        <f aca="true" t="shared" si="0" ref="B24:B36">(B8/$B$6)*100</f>
        <v>26.620427372777428</v>
      </c>
      <c r="C24" s="29">
        <f aca="true" t="shared" si="1" ref="C24:C36">(C8/$C$6)*100</f>
        <v>25.84489716710011</v>
      </c>
      <c r="D24" s="27">
        <f aca="true" t="shared" si="2" ref="D24:D36">(D8/$D$6)*100</f>
        <v>27.517816357037926</v>
      </c>
      <c r="E24" s="30"/>
      <c r="F24" s="20"/>
      <c r="G24" s="20"/>
    </row>
    <row r="25" spans="1:5" s="2" customFormat="1" ht="21" customHeight="1">
      <c r="A25" s="15" t="s">
        <v>8</v>
      </c>
      <c r="B25" s="29">
        <f t="shared" si="0"/>
        <v>26.311036228227607</v>
      </c>
      <c r="C25" s="29">
        <f t="shared" si="1"/>
        <v>29.195809737028632</v>
      </c>
      <c r="D25" s="27">
        <f t="shared" si="2"/>
        <v>22.972979309318013</v>
      </c>
      <c r="E25" s="28"/>
    </row>
    <row r="26" spans="1:4" s="2" customFormat="1" ht="21" customHeight="1">
      <c r="A26" s="15" t="s">
        <v>9</v>
      </c>
      <c r="B26" s="29">
        <f t="shared" si="0"/>
        <v>14.979236059205144</v>
      </c>
      <c r="C26" s="29">
        <f t="shared" si="1"/>
        <v>16.88941711527886</v>
      </c>
      <c r="D26" s="27">
        <f t="shared" si="2"/>
        <v>12.768908949938593</v>
      </c>
    </row>
    <row r="27" spans="1:4" s="2" customFormat="1" ht="21" customHeight="1">
      <c r="A27" s="2" t="s">
        <v>10</v>
      </c>
      <c r="B27" s="29">
        <f t="shared" si="0"/>
        <v>13.909598173542632</v>
      </c>
      <c r="C27" s="29">
        <f t="shared" si="1"/>
        <v>14.513258754383775</v>
      </c>
      <c r="D27" s="27">
        <f t="shared" si="2"/>
        <v>13.211084625632497</v>
      </c>
    </row>
    <row r="28" spans="1:4" s="44" customFormat="1" ht="21" customHeight="1">
      <c r="A28" s="42" t="s">
        <v>11</v>
      </c>
      <c r="B28" s="43">
        <f t="shared" si="0"/>
        <v>10.973879532399375</v>
      </c>
      <c r="C28" s="43">
        <f t="shared" si="1"/>
        <v>10.729867766327878</v>
      </c>
      <c r="D28" s="27">
        <f t="shared" si="2"/>
        <v>11.256232778345836</v>
      </c>
    </row>
    <row r="29" spans="1:4" s="44" customFormat="1" ht="21" customHeight="1">
      <c r="A29" s="42" t="s">
        <v>12</v>
      </c>
      <c r="B29" s="43">
        <f t="shared" si="0"/>
        <v>2.935718641143254</v>
      </c>
      <c r="C29" s="43">
        <f t="shared" si="1"/>
        <v>3.7833909880559</v>
      </c>
      <c r="D29" s="27">
        <f t="shared" si="2"/>
        <v>1.9548518472866614</v>
      </c>
    </row>
    <row r="30" spans="1:4" s="2" customFormat="1" ht="21" customHeight="1">
      <c r="A30" s="45" t="s">
        <v>13</v>
      </c>
      <c r="B30" s="43">
        <f t="shared" si="0"/>
        <v>0</v>
      </c>
      <c r="C30" s="43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9">
        <f t="shared" si="0"/>
        <v>13.747025268387622</v>
      </c>
      <c r="C31" s="29">
        <f t="shared" si="1"/>
        <v>10.435141198699773</v>
      </c>
      <c r="D31" s="27">
        <f t="shared" si="2"/>
        <v>17.579298051815382</v>
      </c>
    </row>
    <row r="32" spans="1:4" s="44" customFormat="1" ht="21" customHeight="1">
      <c r="A32" s="45" t="s">
        <v>15</v>
      </c>
      <c r="B32" s="43">
        <f t="shared" si="0"/>
        <v>9.01607571434501</v>
      </c>
      <c r="C32" s="43">
        <f t="shared" si="1"/>
        <v>6.372244289939891</v>
      </c>
      <c r="D32" s="27">
        <f t="shared" si="2"/>
        <v>12.075331406946722</v>
      </c>
    </row>
    <row r="33" spans="1:4" s="44" customFormat="1" ht="21" customHeight="1">
      <c r="A33" s="45" t="s">
        <v>16</v>
      </c>
      <c r="B33" s="43">
        <f t="shared" si="0"/>
        <v>3.4304050220550426</v>
      </c>
      <c r="C33" s="43">
        <f t="shared" si="1"/>
        <v>3.574553942622158</v>
      </c>
      <c r="D33" s="27">
        <f t="shared" si="2"/>
        <v>3.2636060341329745</v>
      </c>
    </row>
    <row r="34" spans="1:4" s="44" customFormat="1" ht="21" customHeight="1">
      <c r="A34" s="45" t="s">
        <v>17</v>
      </c>
      <c r="B34" s="43">
        <f t="shared" si="0"/>
        <v>1.3005445319875695</v>
      </c>
      <c r="C34" s="43">
        <f t="shared" si="1"/>
        <v>0.4883429661377242</v>
      </c>
      <c r="D34" s="27">
        <f t="shared" si="2"/>
        <v>2.240360610735682</v>
      </c>
    </row>
    <row r="35" spans="1:4" s="2" customFormat="1" ht="21" customHeight="1">
      <c r="A35" s="17" t="s">
        <v>18</v>
      </c>
      <c r="B35" s="29">
        <f t="shared" si="0"/>
        <v>0.0327926921219108</v>
      </c>
      <c r="C35" s="29">
        <f t="shared" si="1"/>
        <v>0.061132379495024224</v>
      </c>
      <c r="D35" s="27">
        <f t="shared" si="2"/>
        <v>0</v>
      </c>
    </row>
    <row r="36" spans="1:4" s="2" customFormat="1" ht="21" customHeight="1">
      <c r="A36" s="31" t="s">
        <v>19</v>
      </c>
      <c r="B36" s="32">
        <f t="shared" si="0"/>
        <v>1.1927839283471489</v>
      </c>
      <c r="C36" s="32">
        <f t="shared" si="1"/>
        <v>1.371268159100501</v>
      </c>
      <c r="D36" s="49">
        <f t="shared" si="2"/>
        <v>0.9862545354624688</v>
      </c>
    </row>
    <row r="37" spans="1:4" ht="8.25" customHeight="1">
      <c r="A37" s="4"/>
      <c r="B37" s="33"/>
      <c r="C37" s="34"/>
      <c r="D37" s="34"/>
    </row>
    <row r="38" ht="21.75" customHeight="1">
      <c r="A38" s="35" t="s">
        <v>24</v>
      </c>
    </row>
    <row r="39" ht="21.75" customHeight="1">
      <c r="A39" s="3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2015-10-13T08:11:49Z</dcterms:modified>
  <cp:category/>
  <cp:version/>
  <cp:contentType/>
  <cp:contentStatus/>
</cp:coreProperties>
</file>