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1"/>
  <c r="B31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<sst xmlns="http://schemas.openxmlformats.org/spreadsheetml/2006/main" count="52" uniqueCount="24">
  <si>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</si>
  <si>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</si>
  <si>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</si>
  <si>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</si>
  <si>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</si>
  <si>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</si>
  <si>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</si>
  <si>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</si>
  <si>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</si>
  <si>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</si>
  <si>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</si>
  <si>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</si>
  <si>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</si>
  <si>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</si>
  <si>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</si>
  <si>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</si>
  <si>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</si>
  <si>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</si>
  <si>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</si>
  <si>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</si>
  <si>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</si>
  <si>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</si>
  <si>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</si>
  <si>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6 พ.ศ. 2557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</si>
</sst>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workbookViewId="0">
      <selection activeCell="A45" sqref="A45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289296.7</v>
      </c>
      <c r="C5" s="17">
        <v>160175.29999999999</v>
      </c>
      <c r="D5" s="17">
        <v>129121.4</v>
      </c>
      <c r="E5" s="18"/>
      <c r="F5" s="18"/>
      <c r="G5" s="18"/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5968.23</v>
      </c>
      <c r="C7" s="22">
        <v>2225.2199999999998</v>
      </c>
      <c r="D7" s="22">
        <v>3743</v>
      </c>
      <c r="E7" s="18"/>
    </row>
    <row r="8" spans="1:12" s="21" customFormat="1" ht="21" customHeight="1">
      <c r="A8" s="21" t="s">
        <v>8</v>
      </c>
      <c r="B8" s="22">
        <v>96255.25</v>
      </c>
      <c r="C8" s="22">
        <v>47740.97</v>
      </c>
      <c r="D8" s="22">
        <v>48514.28</v>
      </c>
      <c r="E8" s="18"/>
    </row>
    <row r="9" spans="1:12" s="21" customFormat="1" ht="21" customHeight="1">
      <c r="A9" s="27" t="s">
        <v>9</v>
      </c>
      <c r="B9" s="22">
        <v>62517.5</v>
      </c>
      <c r="C9" s="22">
        <v>36753.339999999997</v>
      </c>
      <c r="D9" s="22">
        <v>25764.16</v>
      </c>
      <c r="E9" s="18"/>
    </row>
    <row r="10" spans="1:12" s="21" customFormat="1" ht="21" customHeight="1">
      <c r="A10" s="27" t="s">
        <v>10</v>
      </c>
      <c r="B10" s="22">
        <v>44222.239999999998</v>
      </c>
      <c r="C10" s="22">
        <v>29413.98</v>
      </c>
      <c r="D10" s="22">
        <v>14808.26</v>
      </c>
      <c r="E10" s="18"/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37113.54</v>
      </c>
      <c r="C11" s="17">
        <f>SUM(C12:C14)</f>
        <v>23059.79</v>
      </c>
      <c r="D11" s="17">
        <f>SUM(D12:D13)</f>
        <v>14053.75</v>
      </c>
      <c r="E11" s="18"/>
    </row>
    <row r="12" spans="1:12" s="2" customFormat="1" ht="21" customHeight="1">
      <c r="A12" s="29" t="s">
        <v>12</v>
      </c>
      <c r="B12" s="22">
        <v>28941.56</v>
      </c>
      <c r="C12" s="22">
        <v>18289.560000000001</v>
      </c>
      <c r="D12" s="22">
        <v>10651.99</v>
      </c>
      <c r="E12" s="18"/>
    </row>
    <row r="13" spans="1:12" s="2" customFormat="1" ht="21" customHeight="1">
      <c r="A13" s="29" t="s">
        <v>13</v>
      </c>
      <c r="B13" s="22">
        <v>7834.5</v>
      </c>
      <c r="C13" s="22">
        <v>4432.75</v>
      </c>
      <c r="D13" s="22">
        <v>3401.76</v>
      </c>
      <c r="E13" s="18"/>
    </row>
    <row r="14" spans="1:12" s="2" customFormat="1" ht="21" customHeight="1">
      <c r="A14" s="30" t="s">
        <v>14</v>
      </c>
      <c r="B14" s="22">
        <v>337.48</v>
      </c>
      <c r="C14" s="22">
        <v>337.48</v>
      </c>
      <c r="D14" s="22" t="s">
        <v>15</v>
      </c>
      <c r="E14" s="18"/>
      <c r="F14" s="31"/>
      <c r="G14" s="31"/>
    </row>
    <row r="15" spans="1:12" s="2" customFormat="1" ht="21" customHeight="1">
      <c r="A15" s="28" t="s">
        <v>16</v>
      </c>
      <c r="B15" s="17">
        <f>SUM(B16:B18)</f>
        <v>43219.96</v>
      </c>
      <c r="C15" s="17">
        <f>SUM(C16:C18)</f>
        <v>20982.01</v>
      </c>
      <c r="D15" s="17">
        <f>SUM(D16:D18)</f>
        <v>22237.95</v>
      </c>
      <c r="E15" s="18"/>
      <c r="F15" s="31"/>
      <c r="G15" s="31"/>
    </row>
    <row r="16" spans="1:12" s="21" customFormat="1" ht="21" customHeight="1">
      <c r="A16" s="30" t="s">
        <v>17</v>
      </c>
      <c r="B16" s="22">
        <v>23126.67</v>
      </c>
      <c r="C16" s="22">
        <v>10283.68</v>
      </c>
      <c r="D16" s="22">
        <v>12842.99</v>
      </c>
      <c r="E16" s="18"/>
      <c r="F16" s="32"/>
      <c r="G16" s="32"/>
    </row>
    <row r="17" spans="1:11" s="21" customFormat="1" ht="21" customHeight="1">
      <c r="A17" s="30" t="s">
        <v>18</v>
      </c>
      <c r="B17" s="22">
        <v>10842.14</v>
      </c>
      <c r="C17" s="22">
        <v>7848.99</v>
      </c>
      <c r="D17" s="22">
        <v>2993.15</v>
      </c>
      <c r="E17" s="18"/>
    </row>
    <row r="18" spans="1:11" s="21" customFormat="1" ht="21" customHeight="1">
      <c r="A18" s="30" t="s">
        <v>19</v>
      </c>
      <c r="B18" s="22">
        <v>9251.15</v>
      </c>
      <c r="C18" s="22">
        <v>2849.34</v>
      </c>
      <c r="D18" s="22">
        <v>6401.81</v>
      </c>
      <c r="E18" s="18"/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/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/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2.0630135082771424</v>
      </c>
      <c r="C24" s="38">
        <f>C7/$C$5*100</f>
        <v>1.3892404134719898</v>
      </c>
      <c r="D24" s="38">
        <f>D7/$D$5*100</f>
        <v>2.8988223485804836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0">B8/$B$5*100</f>
        <v>33.272156232684296</v>
      </c>
      <c r="C25" s="38">
        <f t="shared" ref="C25:C35" si="1">C8/$C$5*100</f>
        <v>29.805450653128169</v>
      </c>
      <c r="D25" s="38">
        <f t="shared" ref="D25:D35" si="2">D8/$D$5*100</f>
        <v>37.572609962407469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0"/>
        <v>21.610167001559297</v>
      </c>
      <c r="C26" s="38">
        <f t="shared" si="1"/>
        <v>22.945697620045038</v>
      </c>
      <c r="D26" s="38">
        <f t="shared" si="2"/>
        <v>19.953439166551789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0"/>
        <v>15.286119751798067</v>
      </c>
      <c r="C27" s="38">
        <f t="shared" si="1"/>
        <v>18.363617861180845</v>
      </c>
      <c r="D27" s="38">
        <f t="shared" si="2"/>
        <v>11.468478501627152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0"/>
        <v>12.828884670996937</v>
      </c>
      <c r="C28" s="38">
        <f t="shared" si="1"/>
        <v>14.396595480077142</v>
      </c>
      <c r="D28" s="38">
        <f t="shared" si="2"/>
        <v>10.884136943992244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0"/>
        <v>10.00410996737951</v>
      </c>
      <c r="C29" s="38">
        <f t="shared" si="1"/>
        <v>11.418464644673682</v>
      </c>
      <c r="D29" s="38">
        <f t="shared" si="2"/>
        <v>8.2495930186630559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0"/>
        <v>2.7081193805529065</v>
      </c>
      <c r="C30" s="38">
        <f t="shared" si="1"/>
        <v>2.767436677190553</v>
      </c>
      <c r="D30" s="38">
        <f t="shared" si="2"/>
        <v>2.6345439253291865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>
        <f t="shared" si="0"/>
        <v>0.11665532306452166</v>
      </c>
      <c r="C31" s="38">
        <f t="shared" si="1"/>
        <v>0.21069415821290799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0"/>
        <v>14.939665748001966</v>
      </c>
      <c r="C32" s="38">
        <f t="shared" si="1"/>
        <v>13.09940421525666</v>
      </c>
      <c r="D32" s="38">
        <f t="shared" si="2"/>
        <v>17.222513076840865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0"/>
        <v>7.9941008659967423</v>
      </c>
      <c r="C33" s="38">
        <f t="shared" si="1"/>
        <v>6.4202657962869436</v>
      </c>
      <c r="D33" s="38">
        <f t="shared" si="2"/>
        <v>9.9464457479550248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0"/>
        <v>3.7477579246496759</v>
      </c>
      <c r="C34" s="38">
        <f t="shared" si="1"/>
        <v>4.9002499136883158</v>
      </c>
      <c r="D34" s="38">
        <f t="shared" si="2"/>
        <v>2.3180897976632848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0"/>
        <v>3.197806957355545</v>
      </c>
      <c r="C35" s="38">
        <f t="shared" si="1"/>
        <v>1.7788885052814014</v>
      </c>
      <c r="D35" s="38">
        <f t="shared" si="2"/>
        <v>4.9579775312225554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15</v>
      </c>
      <c r="C37" s="41" t="s">
        <v>15</v>
      </c>
      <c r="D37" s="41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23</v>
      </c>
      <c r="B38" s="43"/>
      <c r="C38" s="2"/>
      <c r="D38" s="2"/>
      <c r="E38" s="20"/>
      <c r="F38" s="20"/>
      <c r="G38" s="44"/>
    </row>
    <row r="39" spans="1:10" ht="18.75" customHeight="1">
      <c r="A39" s="45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2016-02-10T03:51:30Z</dcterms:created>
  <dcterms:modified xsi:type="dcterms:W3CDTF">2016-02-10T03:51:39Z</dcterms:modified>
</cp:coreProperties>
</file>