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7" i="1"/>
  <c r="D35"/>
  <c r="C35"/>
  <c r="B35"/>
  <c r="D34"/>
  <c r="C34"/>
  <c r="B34"/>
  <c r="D33"/>
  <c r="C33"/>
  <c r="B33"/>
  <c r="B32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E14"/>
  <c r="E13"/>
  <c r="E12"/>
  <c r="D11"/>
  <c r="D28" s="1"/>
  <c r="C11"/>
  <c r="F5" s="1"/>
  <c r="B11"/>
  <c r="B28" s="1"/>
  <c r="E10"/>
  <c r="E9"/>
  <c r="E8"/>
  <c r="E7"/>
  <c r="E5"/>
  <c r="C28" l="1"/>
  <c r="G5"/>
  <c r="E11"/>
  <c r="E15"/>
</calcChain>
</file>

<file path=xl/sharedStrings.xml><?xml version="1.0" encoding="utf-8"?>
<sst xmlns="http://schemas.openxmlformats.org/spreadsheetml/2006/main" count="54" uniqueCount="26">
  <si>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</si>
  <si>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</si>
  <si>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</si>
  <si>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</si>
  <si>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</si>
  <si>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</si>
  <si>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</si>
  <si>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</si>
  <si>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</si>
  <si>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</si>
  <si>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</si>
  <si>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</si>
  <si>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</si>
  <si>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</si>
  <si>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</si>
  <si>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</si>
  <si>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</si>
  <si>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</si>
  <si>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</si>
  <si>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</si>
  <si>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</si>
  <si>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</si>
  <si>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</si>
  <si>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</si>
  <si>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การสำรวจภาวะการทำงานของประชากร จังหวัดพิจิตร รายเดือนที่ 10 พ.ศ. 2558                                                                                                                     </t>
  </si>
  <si>
    <t>หมายเหตุ  -- คือต่ำกว่า 0.1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</si>
</sst>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3" workbookViewId="0">
      <selection activeCell="H39" sqref="H39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309048.53000000003</v>
      </c>
      <c r="C5" s="17">
        <v>162693.35999999999</v>
      </c>
      <c r="D5" s="17">
        <v>146355.17000000001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7235.06</v>
      </c>
      <c r="C7" s="22">
        <v>2486.85</v>
      </c>
      <c r="D7" s="22">
        <v>4748.21</v>
      </c>
      <c r="E7" s="18">
        <f>SUM(C7:D7)</f>
        <v>7235.0599999999995</v>
      </c>
    </row>
    <row r="8" spans="1:12" s="21" customFormat="1" ht="21" customHeight="1">
      <c r="A8" s="21" t="s">
        <v>8</v>
      </c>
      <c r="B8" s="22">
        <v>121126.23</v>
      </c>
      <c r="C8" s="22">
        <v>59600.95</v>
      </c>
      <c r="D8" s="22">
        <v>61525.279999999999</v>
      </c>
      <c r="E8" s="18">
        <f t="shared" ref="E8:E20" si="0">SUM(C8:D8)</f>
        <v>121126.23</v>
      </c>
    </row>
    <row r="9" spans="1:12" s="21" customFormat="1" ht="21" customHeight="1">
      <c r="A9" s="27" t="s">
        <v>9</v>
      </c>
      <c r="B9" s="22">
        <v>58833.21</v>
      </c>
      <c r="C9" s="22">
        <v>33793.61</v>
      </c>
      <c r="D9" s="22">
        <v>25039.59</v>
      </c>
      <c r="E9" s="18">
        <f t="shared" si="0"/>
        <v>58833.2</v>
      </c>
    </row>
    <row r="10" spans="1:12" s="21" customFormat="1" ht="21" customHeight="1">
      <c r="A10" s="27" t="s">
        <v>10</v>
      </c>
      <c r="B10" s="22">
        <v>47277.120000000003</v>
      </c>
      <c r="C10" s="22">
        <v>27554.26</v>
      </c>
      <c r="D10" s="22">
        <v>19722.86</v>
      </c>
      <c r="E10" s="18">
        <f t="shared" si="0"/>
        <v>47277.119999999995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35199.130000000005</v>
      </c>
      <c r="C11" s="17">
        <f>SUM(C12:C14)</f>
        <v>20449.87</v>
      </c>
      <c r="D11" s="17">
        <f>SUM(D12:D13)</f>
        <v>14749.25</v>
      </c>
      <c r="E11" s="18">
        <f t="shared" si="0"/>
        <v>35199.119999999995</v>
      </c>
    </row>
    <row r="12" spans="1:12" s="2" customFormat="1" ht="21" customHeight="1">
      <c r="A12" s="29" t="s">
        <v>12</v>
      </c>
      <c r="B12" s="22">
        <v>27697.58</v>
      </c>
      <c r="C12" s="22">
        <v>17055.62</v>
      </c>
      <c r="D12" s="22">
        <v>10641.95</v>
      </c>
      <c r="E12" s="18">
        <f t="shared" si="0"/>
        <v>27697.57</v>
      </c>
    </row>
    <row r="13" spans="1:12" s="2" customFormat="1" ht="21" customHeight="1">
      <c r="A13" s="29" t="s">
        <v>13</v>
      </c>
      <c r="B13" s="22">
        <v>7501.55</v>
      </c>
      <c r="C13" s="22">
        <v>3394.25</v>
      </c>
      <c r="D13" s="22">
        <v>4107.3</v>
      </c>
      <c r="E13" s="18">
        <f t="shared" si="0"/>
        <v>7501.55</v>
      </c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>
        <f t="shared" si="0"/>
        <v>0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39273.25</v>
      </c>
      <c r="C15" s="17">
        <f>SUM(C16:C18)</f>
        <v>18807.82</v>
      </c>
      <c r="D15" s="17">
        <f>SUM(D16:D18)</f>
        <v>20465.439999999999</v>
      </c>
      <c r="E15" s="18">
        <f t="shared" si="0"/>
        <v>39273.259999999995</v>
      </c>
      <c r="F15" s="31"/>
      <c r="G15" s="31"/>
    </row>
    <row r="16" spans="1:12" s="21" customFormat="1" ht="21" customHeight="1">
      <c r="A16" s="30" t="s">
        <v>17</v>
      </c>
      <c r="B16" s="22">
        <v>22999.78</v>
      </c>
      <c r="C16" s="22">
        <v>10981.58</v>
      </c>
      <c r="D16" s="22">
        <v>12018.2</v>
      </c>
      <c r="E16" s="18">
        <f t="shared" si="0"/>
        <v>22999.78</v>
      </c>
      <c r="F16" s="32"/>
      <c r="G16" s="32"/>
    </row>
    <row r="17" spans="1:11" s="21" customFormat="1" ht="21" customHeight="1">
      <c r="A17" s="30" t="s">
        <v>18</v>
      </c>
      <c r="B17" s="22">
        <v>11945.46</v>
      </c>
      <c r="C17" s="22">
        <v>6588.88</v>
      </c>
      <c r="D17" s="22">
        <v>5356.58</v>
      </c>
      <c r="E17" s="18">
        <f t="shared" si="0"/>
        <v>11945.46</v>
      </c>
    </row>
    <row r="18" spans="1:11" s="21" customFormat="1" ht="21" customHeight="1">
      <c r="A18" s="30" t="s">
        <v>19</v>
      </c>
      <c r="B18" s="22">
        <v>4328.01</v>
      </c>
      <c r="C18" s="22">
        <v>1237.3599999999999</v>
      </c>
      <c r="D18" s="22">
        <v>3090.66</v>
      </c>
      <c r="E18" s="18">
        <f t="shared" si="0"/>
        <v>4328.0199999999995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>
        <v>104.54</v>
      </c>
      <c r="C20" s="22" t="s">
        <v>15</v>
      </c>
      <c r="D20" s="22">
        <v>104.54</v>
      </c>
      <c r="E20" s="18">
        <f t="shared" si="0"/>
        <v>104.54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2.3410756880157297</v>
      </c>
      <c r="C24" s="38">
        <f>C7/$C$5*100</f>
        <v>1.5285503968938869</v>
      </c>
      <c r="D24" s="38">
        <f>D7/$D$5*100</f>
        <v>3.2443062995314751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1">B8/$B$5*100</f>
        <v>39.193271684547405</v>
      </c>
      <c r="C25" s="38">
        <f t="shared" ref="C25:C35" si="2">C8/$C$5*100</f>
        <v>36.633916713011523</v>
      </c>
      <c r="D25" s="38">
        <f t="shared" ref="D25:D37" si="3">D8/$D$5*100</f>
        <v>42.038337285932563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1"/>
        <v>19.036883948291226</v>
      </c>
      <c r="C26" s="38">
        <f t="shared" si="2"/>
        <v>20.771351701138883</v>
      </c>
      <c r="D26" s="38">
        <f t="shared" si="3"/>
        <v>17.108784062770038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1"/>
        <v>15.29763626444041</v>
      </c>
      <c r="C27" s="38">
        <f t="shared" si="2"/>
        <v>16.936315040761343</v>
      </c>
      <c r="D27" s="38">
        <f t="shared" si="3"/>
        <v>13.476025479660198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1"/>
        <v>11.389515426590121</v>
      </c>
      <c r="C28" s="38">
        <f t="shared" si="2"/>
        <v>12.569578746176244</v>
      </c>
      <c r="D28" s="38">
        <f t="shared" si="3"/>
        <v>10.077710271526451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1"/>
        <v>8.9622105628523787</v>
      </c>
      <c r="C29" s="38">
        <f t="shared" si="2"/>
        <v>10.483292004049828</v>
      </c>
      <c r="D29" s="38">
        <f t="shared" si="3"/>
        <v>7.2713181228924135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1"/>
        <v>2.4273048637377435</v>
      </c>
      <c r="C30" s="38">
        <f t="shared" si="2"/>
        <v>2.0862867421264153</v>
      </c>
      <c r="D30" s="38">
        <f t="shared" si="3"/>
        <v>2.8063921486340386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1"/>
        <v>12.707793821248719</v>
      </c>
      <c r="C32" s="38">
        <f t="shared" si="2"/>
        <v>11.560287402018128</v>
      </c>
      <c r="D32" s="38">
        <f t="shared" si="3"/>
        <v>13.983407624069583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1"/>
        <v>7.442125675213533</v>
      </c>
      <c r="C33" s="38">
        <f t="shared" si="2"/>
        <v>6.7498636699125285</v>
      </c>
      <c r="D33" s="38">
        <f t="shared" si="3"/>
        <v>8.2116675481979904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1"/>
        <v>3.865237605239539</v>
      </c>
      <c r="C34" s="38">
        <f t="shared" si="2"/>
        <v>4.0498764055275522</v>
      </c>
      <c r="D34" s="38">
        <f t="shared" si="3"/>
        <v>3.6599868661968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1"/>
        <v>1.4004305407956477</v>
      </c>
      <c r="C35" s="38">
        <f t="shared" si="2"/>
        <v>0.76054732657804847</v>
      </c>
      <c r="D35" s="38">
        <f t="shared" si="3"/>
        <v>2.1117532096747929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23</v>
      </c>
      <c r="C37" s="42" t="s">
        <v>15</v>
      </c>
      <c r="D37" s="42">
        <f t="shared" si="3"/>
        <v>7.1428976509678471E-2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24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25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2016-02-09T08:24:42Z</dcterms:created>
  <dcterms:modified xsi:type="dcterms:W3CDTF">2016-02-09T08:25:01Z</dcterms:modified>
</cp:coreProperties>
</file>