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C32" s="1"/>
  <c r="B15"/>
  <c r="B32" s="1"/>
  <c r="E14"/>
  <c r="E13"/>
  <c r="E12"/>
  <c r="D11"/>
  <c r="D28" s="1"/>
  <c r="C11"/>
  <c r="C28" s="1"/>
  <c r="B11"/>
  <c r="E5" s="1"/>
  <c r="E10"/>
  <c r="E9"/>
  <c r="E8"/>
  <c r="E7"/>
  <c r="G5"/>
  <c r="E11" l="1"/>
  <c r="F5"/>
  <c r="E15"/>
  <c r="B28"/>
</calcChain>
</file>

<file path=xl/sharedStrings.xml><?xml version="1.0" encoding="utf-8"?>
<sst xmlns="http://schemas.openxmlformats.org/spreadsheetml/2006/main" count="55" uniqueCount="27">
  <si>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</si>
  <si>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</si>
  <si>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</si>
  <si>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</si>
  <si>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</si>
  <si>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</si>
  <si>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</si>
  <si>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</si>
  <si>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</si>
  <si>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</si>
  <si>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</si>
  <si>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</si>
  <si>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</si>
  <si>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</si>
  <si>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</si>
  <si>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</si>
  <si>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</si>
  <si>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</si>
  <si>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</si>
  <si>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</si>
  <si>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</si>
  <si>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</si>
  <si>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</si>
  <si>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</si>
  <si>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 -</t>
  </si>
  <si>
    <t xml:space="preserve">การสำรวจภาวะการทำงานของประชากร จังหวัดพิจิตร รายเดือนที่ 2 พ.ศ. 2558                                                                                                                     </t>
  </si>
  <si>
    <r>
      <t xml:space="preserve">หมายเหตุ  </t>
    </r>
    <r>
      <rPr>
        <sz val="13"/>
        <rFont val="TH SarabunPSK"/>
        <family val="2"/>
      </rPr>
      <t>-- คือต่ำกว่า 0.1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</si>
</sst>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3" workbookViewId="0">
      <selection activeCell="G28" sqref="G28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298389.89</v>
      </c>
      <c r="C5" s="17">
        <v>160311.22</v>
      </c>
      <c r="D5" s="17">
        <v>138078.67000000001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8344.36</v>
      </c>
      <c r="C7" s="22">
        <v>3161.05</v>
      </c>
      <c r="D7" s="22">
        <v>5183.3100000000004</v>
      </c>
      <c r="E7" s="18">
        <f>SUM(C7:D7)</f>
        <v>8344.36</v>
      </c>
    </row>
    <row r="8" spans="1:12" s="21" customFormat="1" ht="21" customHeight="1">
      <c r="A8" s="21" t="s">
        <v>8</v>
      </c>
      <c r="B8" s="22">
        <v>104606.78</v>
      </c>
      <c r="C8" s="22">
        <v>51256.26</v>
      </c>
      <c r="D8" s="22">
        <v>53350.52</v>
      </c>
      <c r="E8" s="18">
        <f t="shared" ref="E8:E20" si="0">SUM(C8:D8)</f>
        <v>104606.78</v>
      </c>
    </row>
    <row r="9" spans="1:12" s="21" customFormat="1" ht="21" customHeight="1">
      <c r="A9" s="27" t="s">
        <v>9</v>
      </c>
      <c r="B9" s="22">
        <v>67358.070000000007</v>
      </c>
      <c r="C9" s="22">
        <v>36490.53</v>
      </c>
      <c r="D9" s="22">
        <v>30867.54</v>
      </c>
      <c r="E9" s="18">
        <f t="shared" si="0"/>
        <v>67358.070000000007</v>
      </c>
    </row>
    <row r="10" spans="1:12" s="21" customFormat="1" ht="21" customHeight="1">
      <c r="A10" s="27" t="s">
        <v>10</v>
      </c>
      <c r="B10" s="22">
        <v>43325.52</v>
      </c>
      <c r="C10" s="22">
        <v>27491.59</v>
      </c>
      <c r="D10" s="22">
        <v>15833.94</v>
      </c>
      <c r="E10" s="18">
        <f t="shared" si="0"/>
        <v>43325.53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35113</v>
      </c>
      <c r="C11" s="17">
        <f>SUM(C12:C14)</f>
        <v>19817.719999999998</v>
      </c>
      <c r="D11" s="17">
        <f>SUM(D12:D13)</f>
        <v>15295.28</v>
      </c>
      <c r="E11" s="18">
        <f t="shared" si="0"/>
        <v>35113</v>
      </c>
    </row>
    <row r="12" spans="1:12" s="2" customFormat="1" ht="21" customHeight="1">
      <c r="A12" s="29" t="s">
        <v>12</v>
      </c>
      <c r="B12" s="22">
        <v>26696.36</v>
      </c>
      <c r="C12" s="22">
        <v>15202.5</v>
      </c>
      <c r="D12" s="22">
        <v>11493.86</v>
      </c>
      <c r="E12" s="18">
        <f t="shared" si="0"/>
        <v>26696.36</v>
      </c>
    </row>
    <row r="13" spans="1:12" s="2" customFormat="1" ht="21" customHeight="1">
      <c r="A13" s="29" t="s">
        <v>13</v>
      </c>
      <c r="B13" s="22">
        <v>8341.7900000000009</v>
      </c>
      <c r="C13" s="22">
        <v>4540.37</v>
      </c>
      <c r="D13" s="22">
        <v>3801.42</v>
      </c>
      <c r="E13" s="18">
        <f t="shared" si="0"/>
        <v>8341.7900000000009</v>
      </c>
    </row>
    <row r="14" spans="1:12" s="2" customFormat="1" ht="21" customHeight="1">
      <c r="A14" s="30" t="s">
        <v>14</v>
      </c>
      <c r="B14" s="22">
        <v>74.849999999999994</v>
      </c>
      <c r="C14" s="22">
        <v>74.849999999999994</v>
      </c>
      <c r="D14" s="22" t="s">
        <v>15</v>
      </c>
      <c r="E14" s="18">
        <f t="shared" si="0"/>
        <v>74.849999999999994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39642.159999999996</v>
      </c>
      <c r="C15" s="17">
        <f>SUM(C16:C18)</f>
        <v>22094.07</v>
      </c>
      <c r="D15" s="17">
        <f>SUM(D16:D18)</f>
        <v>17548.09</v>
      </c>
      <c r="E15" s="18">
        <f t="shared" si="0"/>
        <v>39642.160000000003</v>
      </c>
      <c r="F15" s="31"/>
      <c r="G15" s="31"/>
    </row>
    <row r="16" spans="1:12" s="21" customFormat="1" ht="21" customHeight="1">
      <c r="A16" s="30" t="s">
        <v>17</v>
      </c>
      <c r="B16" s="22">
        <v>20562.97</v>
      </c>
      <c r="C16" s="22">
        <v>12018.97</v>
      </c>
      <c r="D16" s="22">
        <v>8544</v>
      </c>
      <c r="E16" s="18">
        <f t="shared" si="0"/>
        <v>20562.97</v>
      </c>
      <c r="F16" s="32"/>
      <c r="G16" s="32"/>
    </row>
    <row r="17" spans="1:11" s="21" customFormat="1" ht="21" customHeight="1">
      <c r="A17" s="30" t="s">
        <v>18</v>
      </c>
      <c r="B17" s="22">
        <v>14136.49</v>
      </c>
      <c r="C17" s="22">
        <v>8925.9</v>
      </c>
      <c r="D17" s="22">
        <v>5210.59</v>
      </c>
      <c r="E17" s="18">
        <f t="shared" si="0"/>
        <v>14136.49</v>
      </c>
    </row>
    <row r="18" spans="1:11" s="21" customFormat="1" ht="21" customHeight="1">
      <c r="A18" s="30" t="s">
        <v>19</v>
      </c>
      <c r="B18" s="22">
        <v>4942.7</v>
      </c>
      <c r="C18" s="22">
        <v>1149.2</v>
      </c>
      <c r="D18" s="22">
        <v>3793.5</v>
      </c>
      <c r="E18" s="18">
        <f t="shared" si="0"/>
        <v>4942.7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2.7964620383083356</v>
      </c>
      <c r="C24" s="38">
        <f>C7/$C$5*100</f>
        <v>1.971820812042975</v>
      </c>
      <c r="D24" s="38">
        <f>D7/D5*100</f>
        <v>3.7538817545099468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>B8/$B$5*100</f>
        <v>35.057079179190687</v>
      </c>
      <c r="C25" s="38">
        <f t="shared" ref="C25:C35" si="1">C8/$C$5*100</f>
        <v>31.972971074638444</v>
      </c>
      <c r="D25" s="38">
        <f>D8/D5*100</f>
        <v>38.637770772270613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>B9/$B$5*100</f>
        <v>22.573844576302502</v>
      </c>
      <c r="C26" s="38">
        <f t="shared" si="1"/>
        <v>22.762305720086218</v>
      </c>
      <c r="D26" s="38">
        <f t="shared" ref="D26:D34" si="2">D9/$D$5*100</f>
        <v>22.355038616753767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>B10/$B$5*100</f>
        <v>14.519768079273728</v>
      </c>
      <c r="C27" s="38">
        <f t="shared" si="1"/>
        <v>17.148887021133021</v>
      </c>
      <c r="D27" s="38">
        <f t="shared" si="2"/>
        <v>11.467332354809038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7">
        <f>B11/B5*100</f>
        <v>11.767489843573454</v>
      </c>
      <c r="C28" s="37">
        <f>C11/C5*100</f>
        <v>12.362029307742775</v>
      </c>
      <c r="D28" s="37">
        <f>D11/D5*100</f>
        <v>11.077221412981455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>B12/$B$5*100</f>
        <v>8.9468044644542086</v>
      </c>
      <c r="C29" s="38">
        <f t="shared" si="1"/>
        <v>9.4831166527208755</v>
      </c>
      <c r="D29" s="38">
        <f t="shared" si="2"/>
        <v>8.324138695716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>B13/$B$5*100</f>
        <v>2.7956007490736368</v>
      </c>
      <c r="C30" s="38">
        <f t="shared" si="1"/>
        <v>2.832222223747034</v>
      </c>
      <c r="D30" s="38">
        <f t="shared" si="2"/>
        <v>2.7530827172654546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40" t="s">
        <v>23</v>
      </c>
      <c r="C31" s="40" t="s">
        <v>23</v>
      </c>
      <c r="D31" s="38" t="s">
        <v>24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7">
        <f>B15/B5*100</f>
        <v>13.285356283351287</v>
      </c>
      <c r="C32" s="37">
        <f>C15/C5*100</f>
        <v>13.78198606435657</v>
      </c>
      <c r="D32" s="37">
        <f>D15/D5*100</f>
        <v>12.708762330923379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>B16/$B$5*100</f>
        <v>6.89130921962537</v>
      </c>
      <c r="C33" s="38">
        <f t="shared" si="1"/>
        <v>7.4972731166290165</v>
      </c>
      <c r="D33" s="38">
        <f t="shared" si="2"/>
        <v>6.1877768666224835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>B17/$B$5*100</f>
        <v>4.7375901375210798</v>
      </c>
      <c r="C34" s="38">
        <f t="shared" si="1"/>
        <v>5.5678573215274634</v>
      </c>
      <c r="D34" s="38">
        <f t="shared" si="2"/>
        <v>3.7736386076140507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>B18/$B$5*100</f>
        <v>1.6564569262048388</v>
      </c>
      <c r="C35" s="38">
        <f t="shared" si="1"/>
        <v>0.71685562620008758</v>
      </c>
      <c r="D35" s="38">
        <f>D18/$D$5*100</f>
        <v>2.7473468566868435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24</v>
      </c>
      <c r="C36" s="38" t="s">
        <v>24</v>
      </c>
      <c r="D36" s="38" t="s">
        <v>24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1" t="s">
        <v>21</v>
      </c>
      <c r="B37" s="42" t="s">
        <v>24</v>
      </c>
      <c r="C37" s="42" t="s">
        <v>24</v>
      </c>
      <c r="D37" s="42" t="s">
        <v>24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25</v>
      </c>
      <c r="B38" s="43"/>
      <c r="C38" s="2"/>
      <c r="D38" s="2"/>
      <c r="E38" s="20"/>
      <c r="F38" s="20"/>
      <c r="G38" s="44"/>
    </row>
    <row r="39" spans="1:10" ht="18.75" customHeight="1">
      <c r="A39" s="45" t="s">
        <v>26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2016-02-08T01:59:16Z</dcterms:created>
  <dcterms:modified xsi:type="dcterms:W3CDTF">2016-02-08T01:59:23Z</dcterms:modified>
</cp:coreProperties>
</file>