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.10" sheetId="1" r:id="rId1"/>
  </sheets>
  <definedNames>
    <definedName name="_xlnm.Print_Area" localSheetId="0">'T-1.10'!$A$1:$T$20</definedName>
  </definedNames>
  <calcPr calcId="125725"/>
</workbook>
</file>

<file path=xl/calcChain.xml><?xml version="1.0" encoding="utf-8"?>
<calcChain xmlns="http://schemas.openxmlformats.org/spreadsheetml/2006/main">
  <c r="I7" i="1"/>
  <c r="K7"/>
  <c r="O7"/>
  <c r="O8"/>
  <c r="O9"/>
  <c r="O10"/>
  <c r="O11"/>
  <c r="O12"/>
  <c r="O13"/>
  <c r="O14"/>
  <c r="O15"/>
  <c r="O16"/>
</calcChain>
</file>

<file path=xl/sharedStrings.xml><?xml version="1.0" encoding="utf-8"?>
<sst xmlns="http://schemas.openxmlformats.org/spreadsheetml/2006/main" count="36" uniqueCount="36">
  <si>
    <t>Source:   Department of Provincial Administration,  Ministry of Interior</t>
  </si>
  <si>
    <t xml:space="preserve">        ที่มา:  กรมการปกครอง  กระทรวงมหาดไทย</t>
  </si>
  <si>
    <t xml:space="preserve"> Wang Somboon</t>
  </si>
  <si>
    <t>วังสมบูรณ์</t>
  </si>
  <si>
    <t xml:space="preserve"> Khok Sung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</si>
  <si>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</si>
  <si>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</si>
  <si>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</si>
  <si>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</si>
  <si>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</si>
  <si>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</si>
  <si>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</si>
  <si>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</si>
  <si>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</si>
  <si>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</si>
  <si>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</si>
  <si>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</si>
  <si>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</si>
  <si>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</si>
  <si>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</si>
  <si>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</si>
  <si>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</si>
  <si>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2558 (2015)</t>
  </si>
  <si>
    <r>
      <t xml:space="preserve">Percentage  change </t>
    </r>
    <r>
      <rPr>
        <sz val="11"/>
        <rFont val="TH SarabunPSK"/>
        <family val="2"/>
      </rPr>
      <t>(%)</t>
    </r>
  </si>
  <si>
    <t>District</t>
  </si>
  <si>
    <t>อัตราการเปลี่ยนแปลง</t>
  </si>
  <si>
    <t xml:space="preserve">      2558      (2015)   </t>
  </si>
  <si>
    <t xml:space="preserve">      2557      (2014)   </t>
  </si>
  <si>
    <t xml:space="preserve">      2556      (2013)   </t>
  </si>
  <si>
    <t xml:space="preserve">      2555      (2012)   </t>
  </si>
  <si>
    <t xml:space="preserve">      2554      (2011)   </t>
  </si>
  <si>
    <t>อำเภอ</t>
  </si>
  <si>
    <t>House from Registration Record by District: 2011 - 2015</t>
  </si>
  <si>
    <t>Table</t>
  </si>
  <si>
    <t>บ้านจากการทะเบียน เป็นรายอำเภอ พ.ศ. 2554 - 2558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</si>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</sst>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???,???"/>
  </numFmts>
  <fonts count="9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/>
    <xf numFmtId="0" fontId="4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6" fillId="0" borderId="4" xfId="1" applyFont="1" applyBorder="1" applyAlignment="1">
      <alignment vertical="center"/>
    </xf>
    <xf numFmtId="2" fontId="1" fillId="0" borderId="5" xfId="1" applyNumberFormat="1" applyFont="1" applyBorder="1" applyAlignment="1">
      <alignment horizontal="center" vertical="center"/>
    </xf>
    <xf numFmtId="2" fontId="1" fillId="0" borderId="4" xfId="1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1" fillId="0" borderId="5" xfId="1" applyFont="1" applyBorder="1" applyAlignment="1">
      <alignment vertical="center"/>
    </xf>
    <xf numFmtId="0" fontId="7" fillId="0" borderId="6" xfId="0" applyFont="1" applyBorder="1" applyAlignment="1">
      <alignment horizontal="center"/>
    </xf>
    <xf numFmtId="2" fontId="7" fillId="0" borderId="7" xfId="1" applyNumberFormat="1" applyFont="1" applyBorder="1" applyAlignment="1">
      <alignment horizontal="center"/>
    </xf>
    <xf numFmtId="2" fontId="7" fillId="0" borderId="8" xfId="1" applyNumberFormat="1" applyFont="1" applyBorder="1" applyAlignment="1">
      <alignment horizontal="center"/>
    </xf>
    <xf numFmtId="187" fontId="7" fillId="0" borderId="7" xfId="0" applyNumberFormat="1" applyFont="1" applyBorder="1" applyAlignment="1">
      <alignment horizontal="center"/>
    </xf>
    <xf numFmtId="187" fontId="7" fillId="0" borderId="8" xfId="0" applyNumberFormat="1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/>
    <xf numFmtId="0" fontId="6" fillId="0" borderId="0" xfId="0" applyFont="1"/>
    <xf numFmtId="0" fontId="7" fillId="0" borderId="0" xfId="0" applyFont="1"/>
    <xf numFmtId="2" fontId="7" fillId="0" borderId="0" xfId="0" applyNumberFormat="1" applyFont="1" applyAlignment="1">
      <alignment horizontal="center"/>
    </xf>
  </cellXfs>
  <cellStyles count="4">
    <cellStyle name="Comma 2" xfId="2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20"/>
  <sheetViews>
    <sheetView showGridLines="0" tabSelected="1" zoomScaleNormal="100" workbookViewId="0">
      <selection activeCell="R12" sqref="R12"/>
    </sheetView>
  </sheetViews>
  <sheetFormatPr defaultRowHeight="18.75"/>
  <cols>
    <col min="1" max="1" width="1.5703125" style="1" customWidth="1"/>
    <col min="2" max="2" width="5.85546875" style="1" customWidth="1"/>
    <col min="3" max="3" width="4.5703125" style="1" customWidth="1"/>
    <col min="4" max="4" width="8.28515625" style="1" customWidth="1"/>
    <col min="5" max="5" width="12.7109375" style="1" customWidth="1"/>
    <col min="6" max="6" width="1.7109375" style="1" customWidth="1"/>
    <col min="7" max="7" width="12.7109375" style="1" customWidth="1"/>
    <col min="8" max="8" width="1.7109375" style="1" customWidth="1"/>
    <col min="9" max="9" width="12.7109375" style="1" customWidth="1"/>
    <col min="10" max="10" width="1.7109375" style="1" customWidth="1"/>
    <col min="11" max="11" width="12.7109375" style="1" customWidth="1"/>
    <col min="12" max="12" width="1.7109375" style="1" customWidth="1"/>
    <col min="13" max="13" width="12.7109375" style="1" customWidth="1"/>
    <col min="14" max="14" width="1.7109375" style="1" customWidth="1"/>
    <col min="15" max="15" width="16.7109375" style="1" customWidth="1"/>
    <col min="16" max="16" width="2.5703125" style="1" customWidth="1"/>
    <col min="17" max="17" width="2.28515625" style="1" customWidth="1"/>
    <col min="18" max="18" width="24.85546875" style="1" customWidth="1"/>
    <col min="19" max="19" width="2.28515625" style="1" customWidth="1"/>
    <col min="20" max="20" width="4.140625" style="1" customWidth="1"/>
    <col min="21" max="16384" width="9.140625" style="1"/>
  </cols>
  <sheetData>
    <row r="1" spans="1:18" s="43" customFormat="1">
      <c r="B1" s="43" t="s">
        <v>35</v>
      </c>
      <c r="C1" s="44">
        <v>1.1000000000000001</v>
      </c>
      <c r="D1" s="43" t="s">
        <v>34</v>
      </c>
    </row>
    <row r="2" spans="1:18" s="42" customFormat="1" ht="15.75" customHeight="1">
      <c r="B2" s="43" t="s">
        <v>33</v>
      </c>
      <c r="C2" s="44">
        <v>1.1000000000000001</v>
      </c>
      <c r="D2" s="43" t="s">
        <v>32</v>
      </c>
    </row>
    <row r="3" spans="1:18" ht="6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0"/>
      <c r="R3" s="40"/>
    </row>
    <row r="4" spans="1:18" s="26" customFormat="1" ht="18.75" customHeight="1">
      <c r="A4" s="35" t="s">
        <v>31</v>
      </c>
      <c r="B4" s="35"/>
      <c r="C4" s="35"/>
      <c r="D4" s="38"/>
      <c r="E4" s="39" t="s">
        <v>30</v>
      </c>
      <c r="F4" s="38"/>
      <c r="G4" s="39" t="s">
        <v>29</v>
      </c>
      <c r="H4" s="38"/>
      <c r="I4" s="39" t="s">
        <v>28</v>
      </c>
      <c r="J4" s="38"/>
      <c r="K4" s="39" t="s">
        <v>27</v>
      </c>
      <c r="L4" s="38"/>
      <c r="M4" s="39" t="s">
        <v>26</v>
      </c>
      <c r="N4" s="38"/>
      <c r="O4" s="37" t="s">
        <v>25</v>
      </c>
      <c r="P4" s="36"/>
      <c r="Q4" s="35" t="s">
        <v>24</v>
      </c>
      <c r="R4" s="35"/>
    </row>
    <row r="5" spans="1:18" s="26" customFormat="1" ht="18.75" customHeight="1">
      <c r="A5" s="30"/>
      <c r="B5" s="30"/>
      <c r="C5" s="30"/>
      <c r="D5" s="33"/>
      <c r="E5" s="34"/>
      <c r="F5" s="33"/>
      <c r="G5" s="34"/>
      <c r="H5" s="33"/>
      <c r="I5" s="34"/>
      <c r="J5" s="33"/>
      <c r="K5" s="34"/>
      <c r="L5" s="33"/>
      <c r="M5" s="34"/>
      <c r="N5" s="33"/>
      <c r="O5" s="32" t="s">
        <v>23</v>
      </c>
      <c r="P5" s="31"/>
      <c r="Q5" s="30"/>
      <c r="R5" s="30"/>
    </row>
    <row r="6" spans="1:18" s="26" customFormat="1" ht="21" customHeight="1">
      <c r="A6" s="27"/>
      <c r="B6" s="27"/>
      <c r="C6" s="27"/>
      <c r="D6" s="28"/>
      <c r="E6" s="29"/>
      <c r="F6" s="28"/>
      <c r="G6" s="29"/>
      <c r="H6" s="28"/>
      <c r="I6" s="29"/>
      <c r="J6" s="28"/>
      <c r="K6" s="29"/>
      <c r="L6" s="28"/>
      <c r="M6" s="29"/>
      <c r="N6" s="28"/>
      <c r="O6" s="9" t="s">
        <v>22</v>
      </c>
      <c r="P6" s="8"/>
      <c r="Q6" s="27"/>
      <c r="R6" s="27"/>
    </row>
    <row r="7" spans="1:18" s="11" customFormat="1" ht="26.25" customHeight="1">
      <c r="A7" s="21" t="s">
        <v>21</v>
      </c>
      <c r="B7" s="21"/>
      <c r="C7" s="21"/>
      <c r="D7" s="21"/>
      <c r="E7" s="25">
        <v>178367</v>
      </c>
      <c r="F7" s="24"/>
      <c r="G7" s="25">
        <v>183266</v>
      </c>
      <c r="H7" s="24"/>
      <c r="I7" s="25">
        <f>SUM(I8:I16)</f>
        <v>187555</v>
      </c>
      <c r="J7" s="24"/>
      <c r="K7" s="25">
        <f>SUM(K8:K16)</f>
        <v>192967</v>
      </c>
      <c r="L7" s="24"/>
      <c r="M7" s="25">
        <v>197668</v>
      </c>
      <c r="N7" s="24"/>
      <c r="O7" s="23">
        <f>(M7-K7)/M7*100</f>
        <v>2.378230163708845</v>
      </c>
      <c r="P7" s="22"/>
      <c r="Q7" s="21" t="s">
        <v>20</v>
      </c>
      <c r="R7" s="21"/>
    </row>
    <row r="8" spans="1:18" s="11" customFormat="1" ht="26.25" customHeight="1">
      <c r="A8" s="12"/>
      <c r="B8" s="12" t="s">
        <v>19</v>
      </c>
      <c r="C8" s="12"/>
      <c r="D8" s="12"/>
      <c r="E8" s="17">
        <v>35742</v>
      </c>
      <c r="F8" s="16"/>
      <c r="G8" s="17">
        <v>36570</v>
      </c>
      <c r="H8" s="16"/>
      <c r="I8" s="17">
        <v>37477</v>
      </c>
      <c r="J8" s="16"/>
      <c r="K8" s="17">
        <v>38349</v>
      </c>
      <c r="L8" s="16"/>
      <c r="M8" s="17">
        <v>39310</v>
      </c>
      <c r="N8" s="16"/>
      <c r="O8" s="15">
        <f>(M8-K8)/M8*100</f>
        <v>2.4446705672856779</v>
      </c>
      <c r="P8" s="14"/>
      <c r="Q8" s="19"/>
      <c r="R8" s="12" t="s">
        <v>18</v>
      </c>
    </row>
    <row r="9" spans="1:18" s="3" customFormat="1" ht="26.25" customHeight="1">
      <c r="A9" s="12"/>
      <c r="B9" s="12" t="s">
        <v>17</v>
      </c>
      <c r="C9" s="12"/>
      <c r="D9" s="12"/>
      <c r="E9" s="17">
        <v>11357</v>
      </c>
      <c r="F9" s="16"/>
      <c r="G9" s="17">
        <v>11546</v>
      </c>
      <c r="H9" s="16"/>
      <c r="I9" s="17">
        <v>11794</v>
      </c>
      <c r="J9" s="16"/>
      <c r="K9" s="17">
        <v>12044</v>
      </c>
      <c r="L9" s="16"/>
      <c r="M9" s="17">
        <v>12352</v>
      </c>
      <c r="N9" s="16"/>
      <c r="O9" s="15">
        <f>(M9-K9)/M9*100</f>
        <v>2.4935233160621761</v>
      </c>
      <c r="P9" s="14"/>
      <c r="Q9" s="19"/>
      <c r="R9" s="12" t="s">
        <v>16</v>
      </c>
    </row>
    <row r="10" spans="1:18" s="3" customFormat="1" ht="26.25" customHeight="1">
      <c r="A10" s="12"/>
      <c r="B10" s="12" t="s">
        <v>15</v>
      </c>
      <c r="C10" s="12"/>
      <c r="D10" s="12"/>
      <c r="E10" s="17">
        <v>14248</v>
      </c>
      <c r="F10" s="16"/>
      <c r="G10" s="17">
        <v>14586</v>
      </c>
      <c r="H10" s="16"/>
      <c r="I10" s="17">
        <v>14860</v>
      </c>
      <c r="J10" s="16"/>
      <c r="K10" s="17">
        <v>15217</v>
      </c>
      <c r="L10" s="16"/>
      <c r="M10" s="17">
        <v>15571</v>
      </c>
      <c r="N10" s="16"/>
      <c r="O10" s="15">
        <f>(M10-K10)/M10*100</f>
        <v>2.2734570676257144</v>
      </c>
      <c r="P10" s="14"/>
      <c r="Q10" s="19"/>
      <c r="R10" s="12" t="s">
        <v>14</v>
      </c>
    </row>
    <row r="11" spans="1:18" s="3" customFormat="1" ht="26.25" customHeight="1">
      <c r="A11" s="12"/>
      <c r="B11" s="12" t="s">
        <v>13</v>
      </c>
      <c r="C11" s="12"/>
      <c r="D11" s="12"/>
      <c r="E11" s="17">
        <v>21144</v>
      </c>
      <c r="F11" s="16"/>
      <c r="G11" s="17">
        <v>21635</v>
      </c>
      <c r="H11" s="16"/>
      <c r="I11" s="17">
        <v>22083</v>
      </c>
      <c r="J11" s="16"/>
      <c r="K11" s="17">
        <v>22482</v>
      </c>
      <c r="L11" s="16"/>
      <c r="M11" s="17">
        <v>22934</v>
      </c>
      <c r="N11" s="16"/>
      <c r="O11" s="15">
        <f>(M11-K11)/M11*100</f>
        <v>1.9708729397401239</v>
      </c>
      <c r="P11" s="14"/>
      <c r="Q11" s="19"/>
      <c r="R11" s="12" t="s">
        <v>12</v>
      </c>
    </row>
    <row r="12" spans="1:18" s="3" customFormat="1" ht="26.25" customHeight="1">
      <c r="A12" s="12"/>
      <c r="B12" s="12" t="s">
        <v>11</v>
      </c>
      <c r="C12" s="12"/>
      <c r="D12" s="20"/>
      <c r="E12" s="17">
        <v>25187</v>
      </c>
      <c r="F12" s="16"/>
      <c r="G12" s="17">
        <v>25784</v>
      </c>
      <c r="H12" s="16"/>
      <c r="I12" s="17">
        <v>26409</v>
      </c>
      <c r="J12" s="16"/>
      <c r="K12" s="17">
        <v>27023</v>
      </c>
      <c r="L12" s="16"/>
      <c r="M12" s="17">
        <v>27645</v>
      </c>
      <c r="N12" s="16"/>
      <c r="O12" s="15">
        <f>(M12-K12)/M12*100</f>
        <v>2.2499547838668836</v>
      </c>
      <c r="P12" s="14"/>
      <c r="Q12" s="19"/>
      <c r="R12" s="12" t="s">
        <v>10</v>
      </c>
    </row>
    <row r="13" spans="1:18" s="3" customFormat="1" ht="26.25" customHeight="1">
      <c r="A13" s="12"/>
      <c r="B13" s="12" t="s">
        <v>9</v>
      </c>
      <c r="C13" s="12"/>
      <c r="D13" s="12"/>
      <c r="E13" s="17">
        <v>35541</v>
      </c>
      <c r="F13" s="16"/>
      <c r="G13" s="17">
        <v>37172</v>
      </c>
      <c r="H13" s="16"/>
      <c r="I13" s="17">
        <v>38018</v>
      </c>
      <c r="J13" s="16"/>
      <c r="K13" s="17">
        <v>40156</v>
      </c>
      <c r="L13" s="16"/>
      <c r="M13" s="17">
        <v>41324</v>
      </c>
      <c r="N13" s="16"/>
      <c r="O13" s="15">
        <f>(M13-K13)/M13*100</f>
        <v>2.8264446810570125</v>
      </c>
      <c r="P13" s="14"/>
      <c r="Q13" s="19"/>
      <c r="R13" s="12" t="s">
        <v>8</v>
      </c>
    </row>
    <row r="14" spans="1:18" s="3" customFormat="1" ht="26.25" customHeight="1">
      <c r="A14" s="12"/>
      <c r="B14" s="12" t="s">
        <v>7</v>
      </c>
      <c r="C14" s="12"/>
      <c r="D14" s="12"/>
      <c r="E14" s="17">
        <v>15657</v>
      </c>
      <c r="F14" s="16"/>
      <c r="G14" s="17">
        <v>15974</v>
      </c>
      <c r="H14" s="16"/>
      <c r="I14" s="17">
        <v>16369</v>
      </c>
      <c r="J14" s="16"/>
      <c r="K14" s="17">
        <v>16701</v>
      </c>
      <c r="L14" s="16"/>
      <c r="M14" s="17">
        <v>17051</v>
      </c>
      <c r="N14" s="16"/>
      <c r="O14" s="15">
        <f>(M14-K14)/M14*100</f>
        <v>2.0526655328133248</v>
      </c>
      <c r="P14" s="14"/>
      <c r="Q14" s="19"/>
      <c r="R14" s="12" t="s">
        <v>6</v>
      </c>
    </row>
    <row r="15" spans="1:18" s="3" customFormat="1" ht="26.25" customHeight="1">
      <c r="A15" s="12"/>
      <c r="B15" s="12" t="s">
        <v>5</v>
      </c>
      <c r="C15" s="12"/>
      <c r="D15" s="12"/>
      <c r="E15" s="17">
        <v>6901</v>
      </c>
      <c r="F15" s="16"/>
      <c r="G15" s="17">
        <v>7057</v>
      </c>
      <c r="H15" s="16"/>
      <c r="I15" s="17">
        <v>7226</v>
      </c>
      <c r="J15" s="16"/>
      <c r="K15" s="17">
        <v>7335</v>
      </c>
      <c r="L15" s="16"/>
      <c r="M15" s="17">
        <v>7510</v>
      </c>
      <c r="N15" s="16"/>
      <c r="O15" s="15">
        <f>(M15-K15)/M15*100</f>
        <v>2.3302263648468711</v>
      </c>
      <c r="P15" s="14"/>
      <c r="Q15" s="18"/>
      <c r="R15" s="12" t="s">
        <v>4</v>
      </c>
    </row>
    <row r="16" spans="1:18" s="11" customFormat="1" ht="26.25" customHeight="1">
      <c r="A16" s="12"/>
      <c r="B16" s="12" t="s">
        <v>3</v>
      </c>
      <c r="C16" s="12"/>
      <c r="D16" s="12"/>
      <c r="E16" s="17">
        <v>12590</v>
      </c>
      <c r="F16" s="16"/>
      <c r="G16" s="17">
        <v>12942</v>
      </c>
      <c r="H16" s="16"/>
      <c r="I16" s="17">
        <v>13319</v>
      </c>
      <c r="J16" s="16"/>
      <c r="K16" s="17">
        <v>13660</v>
      </c>
      <c r="L16" s="16"/>
      <c r="M16" s="17">
        <v>13971</v>
      </c>
      <c r="N16" s="16"/>
      <c r="O16" s="15">
        <f>(M16-K16)/M16*100</f>
        <v>2.2260396535681055</v>
      </c>
      <c r="P16" s="14"/>
      <c r="Q16" s="13"/>
      <c r="R16" s="12" t="s">
        <v>2</v>
      </c>
    </row>
    <row r="17" spans="1:18" s="3" customFormat="1" ht="6" customHeight="1">
      <c r="A17" s="6"/>
      <c r="B17" s="6"/>
      <c r="C17" s="10"/>
      <c r="D17" s="10"/>
      <c r="E17" s="9"/>
      <c r="F17" s="8"/>
      <c r="G17" s="9"/>
      <c r="H17" s="8"/>
      <c r="I17" s="9"/>
      <c r="J17" s="8"/>
      <c r="K17" s="9"/>
      <c r="L17" s="8"/>
      <c r="M17" s="9"/>
      <c r="N17" s="8"/>
      <c r="O17" s="9"/>
      <c r="P17" s="8"/>
      <c r="Q17" s="7"/>
      <c r="R17" s="6"/>
    </row>
    <row r="18" spans="1:18" s="3" customFormat="1" ht="4.5" customHeight="1">
      <c r="A18" s="5"/>
      <c r="B18" s="5"/>
      <c r="C18" s="2"/>
      <c r="D18" s="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2" t="s">
        <v>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2"/>
      <c r="B20" s="2" t="s">
        <v>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</sheetData>
  <mergeCells count="78">
    <mergeCell ref="O16:P16"/>
    <mergeCell ref="O17:P17"/>
    <mergeCell ref="O10:P10"/>
    <mergeCell ref="O11:P11"/>
    <mergeCell ref="O12:P12"/>
    <mergeCell ref="O13:P13"/>
    <mergeCell ref="O14:P14"/>
    <mergeCell ref="O15:P15"/>
    <mergeCell ref="O4:P4"/>
    <mergeCell ref="O5:P5"/>
    <mergeCell ref="O6:P6"/>
    <mergeCell ref="O7:P7"/>
    <mergeCell ref="O8:P8"/>
    <mergeCell ref="O9:P9"/>
    <mergeCell ref="M14:N14"/>
    <mergeCell ref="M15:N15"/>
    <mergeCell ref="M12:N12"/>
    <mergeCell ref="M16:N16"/>
    <mergeCell ref="M17:N17"/>
    <mergeCell ref="K15:L15"/>
    <mergeCell ref="K16:L16"/>
    <mergeCell ref="K17:L17"/>
    <mergeCell ref="K14:L14"/>
    <mergeCell ref="K12:L12"/>
    <mergeCell ref="K13:L13"/>
    <mergeCell ref="I11:J11"/>
    <mergeCell ref="M9:N9"/>
    <mergeCell ref="M10:N10"/>
    <mergeCell ref="M11:N11"/>
    <mergeCell ref="M13:N13"/>
    <mergeCell ref="K4:L6"/>
    <mergeCell ref="K7:L7"/>
    <mergeCell ref="K8:L8"/>
    <mergeCell ref="K9:L9"/>
    <mergeCell ref="K10:L10"/>
    <mergeCell ref="K11:L11"/>
    <mergeCell ref="I16:J16"/>
    <mergeCell ref="G13:H13"/>
    <mergeCell ref="G14:H14"/>
    <mergeCell ref="G15:H15"/>
    <mergeCell ref="G16:H16"/>
    <mergeCell ref="I17:J17"/>
    <mergeCell ref="G17:H17"/>
    <mergeCell ref="I13:J13"/>
    <mergeCell ref="I14:J14"/>
    <mergeCell ref="I15:J15"/>
    <mergeCell ref="I4:J6"/>
    <mergeCell ref="I7:J7"/>
    <mergeCell ref="I8:J8"/>
    <mergeCell ref="I9:J9"/>
    <mergeCell ref="I10:J10"/>
    <mergeCell ref="I12:J12"/>
    <mergeCell ref="E15:F15"/>
    <mergeCell ref="E16:F16"/>
    <mergeCell ref="E17:F17"/>
    <mergeCell ref="G4:H6"/>
    <mergeCell ref="G7:H7"/>
    <mergeCell ref="G8:H8"/>
    <mergeCell ref="G9:H9"/>
    <mergeCell ref="G10:H10"/>
    <mergeCell ref="G11:H11"/>
    <mergeCell ref="G12:H12"/>
    <mergeCell ref="E9:F9"/>
    <mergeCell ref="E10:F10"/>
    <mergeCell ref="E11:F11"/>
    <mergeCell ref="E12:F12"/>
    <mergeCell ref="E13:F13"/>
    <mergeCell ref="E14:F14"/>
    <mergeCell ref="E4:F6"/>
    <mergeCell ref="E7:F7"/>
    <mergeCell ref="E8:F8"/>
    <mergeCell ref="A7:D7"/>
    <mergeCell ref="Q7:R7"/>
    <mergeCell ref="A4:D6"/>
    <mergeCell ref="Q4:R6"/>
    <mergeCell ref="M4:N6"/>
    <mergeCell ref="M7:N7"/>
    <mergeCell ref="M8:N8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2016-10-19T08:24:06Z</dcterms:created>
  <dcterms:modified xsi:type="dcterms:W3CDTF">2016-10-19T08:24:15Z</dcterms:modified>
</cp:coreProperties>
</file>