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8" sheetId="1" r:id="rId1"/>
  </sheets>
  <calcPr calcId="125725"/>
</workbook>
</file>

<file path=xl/calcChain.xml><?xml version="1.0" encoding="utf-8"?>
<calcChain xmlns="http://schemas.openxmlformats.org/spreadsheetml/2006/main">
  <c r="M9" i="1"/>
  <c r="O9"/>
  <c r="S9"/>
  <c r="U9"/>
  <c r="Y9"/>
  <c r="AA9"/>
  <c r="AE9"/>
  <c r="AG9"/>
  <c r="G10"/>
  <c r="G9" s="1"/>
  <c r="I10"/>
  <c r="I9" s="1"/>
  <c r="K10"/>
  <c r="K9" s="1"/>
  <c r="Q10"/>
  <c r="Q9" s="1"/>
  <c r="W10"/>
  <c r="W9" s="1"/>
  <c r="AC10"/>
  <c r="AC9" s="1"/>
  <c r="G11"/>
  <c r="E11" s="1"/>
  <c r="I11"/>
  <c r="K11"/>
  <c r="Q11"/>
  <c r="W11"/>
  <c r="AC11"/>
  <c r="G12"/>
  <c r="E12" s="1"/>
  <c r="I12"/>
  <c r="K12"/>
  <c r="Q12"/>
  <c r="W12"/>
  <c r="AC12"/>
  <c r="G13"/>
  <c r="E13" s="1"/>
  <c r="I13"/>
  <c r="K13"/>
  <c r="Q13"/>
  <c r="W13"/>
  <c r="AC13"/>
  <c r="G14"/>
  <c r="E14" s="1"/>
  <c r="I14"/>
  <c r="K14"/>
  <c r="Q14"/>
  <c r="W14"/>
  <c r="AC14"/>
  <c r="G15"/>
  <c r="E15" s="1"/>
  <c r="I15"/>
  <c r="K15"/>
  <c r="Q15"/>
  <c r="W15"/>
  <c r="AC15"/>
  <c r="G16"/>
  <c r="E16" s="1"/>
  <c r="I16"/>
  <c r="K16"/>
  <c r="Q16"/>
  <c r="W16"/>
  <c r="AC16"/>
  <c r="G17"/>
  <c r="I17"/>
  <c r="E17" s="1"/>
  <c r="K17"/>
  <c r="Q17"/>
  <c r="W17"/>
  <c r="AC17"/>
  <c r="G18"/>
  <c r="E18" s="1"/>
  <c r="I18"/>
  <c r="K18"/>
  <c r="Q18"/>
  <c r="W18"/>
  <c r="AC18"/>
  <c r="E10" l="1"/>
  <c r="E9" s="1"/>
</calcChain>
</file>

<file path=xl/sharedStrings.xml><?xml version="1.0" encoding="utf-8"?>
<sst xmlns="http://schemas.openxmlformats.org/spreadsheetml/2006/main" count="77" uniqueCount="50">
  <si>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</si>
  <si>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</si>
  <si>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</si>
  <si>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</si>
  <si>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</si>
  <si>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</si>
  <si>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</si>
  <si>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</si>
  <si>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</si>
  <si>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</si>
  <si>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</si>
  <si>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>วังสมบูรณ์</t>
  </si>
  <si>
    <t xml:space="preserve"> Khok Sung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</si>
  <si>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</si>
  <si>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</si>
  <si>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</si>
  <si>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</si>
  <si>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</si>
  <si>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</si>
  <si>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</si>
  <si>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</si>
  <si>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</si>
  <si>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</si>
  <si>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</si>
  <si>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</si>
  <si>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</si>
  <si>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</si>
  <si>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</si>
  <si>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</si>
  <si>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</si>
  <si>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Female</t>
  </si>
  <si>
    <t>Male</t>
  </si>
  <si>
    <t>หญิง</t>
  </si>
  <si>
    <t>ชาย</t>
  </si>
  <si>
    <t>รวม</t>
  </si>
  <si>
    <t>Upper Secondary</t>
  </si>
  <si>
    <t>Lower Secondary</t>
  </si>
  <si>
    <t>Elementary</t>
  </si>
  <si>
    <t>Pre-elementary</t>
  </si>
  <si>
    <t>มัธยมปลาย</t>
  </si>
  <si>
    <t>มัธยมต้น</t>
  </si>
  <si>
    <t>ประถมศึกษา</t>
  </si>
  <si>
    <t>ก่อนประถมศึกษา</t>
  </si>
  <si>
    <t>District</t>
  </si>
  <si>
    <t>ระดับการศึกษา Level of  education</t>
  </si>
  <si>
    <t>อำเภอ</t>
  </si>
  <si>
    <t>Student by Level of Education, Sex and District: Academic Year 2015</t>
  </si>
  <si>
    <t xml:space="preserve">Table </t>
  </si>
  <si>
    <t>นักเรียน จำแนกตามระดับการศึกษา และเพศ เป็นรายอำเภอ ปีการศึกษา 2558</t>
  </si>
  <si>
    <t xml:space="preserve">ตาราง     </t>
  </si>
</sst>
</file>

<file path=xl/styles.xml><?xml version="1.0" encoding="utf-8"?>
<styleSheet xmlns="http://schemas.openxmlformats.org/spreadsheetml/2006/main">
  <numFmts count="2">
    <numFmt numFmtId="187" formatCode="?,???"/>
    <numFmt numFmtId="188" formatCode="??,???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187" fontId="1" fillId="0" borderId="4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8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4" fillId="0" borderId="0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quotePrefix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I24"/>
  <sheetViews>
    <sheetView showGridLines="0" tabSelected="1" topLeftCell="A3" zoomScaleNormal="100" workbookViewId="0">
      <selection activeCell="Q17" sqref="Q17:R17"/>
    </sheetView>
  </sheetViews>
  <sheetFormatPr defaultRowHeight="18.75"/>
  <cols>
    <col min="1" max="1" width="1.7109375" style="1" customWidth="1"/>
    <col min="2" max="2" width="6" style="1" customWidth="1"/>
    <col min="3" max="3" width="4.5703125" style="1" customWidth="1"/>
    <col min="4" max="4" width="5.570312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5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5.7109375" style="1" customWidth="1"/>
    <col min="28" max="28" width="1.7109375" style="1" customWidth="1"/>
    <col min="29" max="29" width="5.7109375" style="1" customWidth="1"/>
    <col min="30" max="30" width="1.7109375" style="1" customWidth="1"/>
    <col min="31" max="31" width="5.7109375" style="1" customWidth="1"/>
    <col min="32" max="32" width="1.7109375" style="1" customWidth="1"/>
    <col min="33" max="33" width="5.7109375" style="1" customWidth="1"/>
    <col min="34" max="34" width="1.7109375" style="1" customWidth="1"/>
    <col min="35" max="35" width="21.28515625" style="1" customWidth="1"/>
    <col min="36" max="36" width="2.28515625" style="1" customWidth="1"/>
    <col min="37" max="37" width="4.85546875" style="1" customWidth="1"/>
    <col min="38" max="16384" width="9.140625" style="1"/>
  </cols>
  <sheetData>
    <row r="1" spans="1:35" s="7" customFormat="1">
      <c r="B1" s="7" t="s">
        <v>49</v>
      </c>
      <c r="C1" s="51">
        <v>3.8</v>
      </c>
      <c r="D1" s="7" t="s">
        <v>48</v>
      </c>
    </row>
    <row r="2" spans="1:35" s="50" customFormat="1">
      <c r="B2" s="7" t="s">
        <v>47</v>
      </c>
      <c r="C2" s="51">
        <v>3.8</v>
      </c>
      <c r="D2" s="7" t="s">
        <v>46</v>
      </c>
      <c r="E2" s="7"/>
      <c r="F2" s="7"/>
    </row>
    <row r="3" spans="1:35" s="1" customFormat="1" ht="6" customHeight="1"/>
    <row r="4" spans="1:35" s="5" customFormat="1" ht="21" customHeight="1">
      <c r="A4" s="49" t="s">
        <v>45</v>
      </c>
      <c r="B4" s="49"/>
      <c r="C4" s="49"/>
      <c r="D4" s="48"/>
      <c r="E4" s="43"/>
      <c r="F4" s="42"/>
      <c r="G4" s="42"/>
      <c r="H4" s="42"/>
      <c r="I4" s="42"/>
      <c r="J4" s="41"/>
      <c r="K4" s="47" t="s">
        <v>44</v>
      </c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5"/>
      <c r="AI4" s="34" t="s">
        <v>43</v>
      </c>
    </row>
    <row r="5" spans="1:35" s="5" customFormat="1" ht="18" customHeight="1">
      <c r="A5" s="36"/>
      <c r="B5" s="36"/>
      <c r="C5" s="36"/>
      <c r="D5" s="35"/>
      <c r="E5" s="31" t="s">
        <v>34</v>
      </c>
      <c r="F5" s="44"/>
      <c r="G5" s="44"/>
      <c r="H5" s="44"/>
      <c r="I5" s="44"/>
      <c r="J5" s="32"/>
      <c r="K5" s="31" t="s">
        <v>42</v>
      </c>
      <c r="L5" s="44"/>
      <c r="M5" s="44"/>
      <c r="N5" s="44"/>
      <c r="O5" s="44"/>
      <c r="P5" s="32"/>
      <c r="Q5" s="31" t="s">
        <v>41</v>
      </c>
      <c r="R5" s="44"/>
      <c r="S5" s="44"/>
      <c r="T5" s="44"/>
      <c r="U5" s="44"/>
      <c r="V5" s="32"/>
      <c r="W5" s="31" t="s">
        <v>40</v>
      </c>
      <c r="X5" s="44"/>
      <c r="Y5" s="44"/>
      <c r="Z5" s="44"/>
      <c r="AA5" s="44"/>
      <c r="AB5" s="32"/>
      <c r="AC5" s="43" t="s">
        <v>39</v>
      </c>
      <c r="AD5" s="42"/>
      <c r="AE5" s="42"/>
      <c r="AF5" s="42"/>
      <c r="AG5" s="42"/>
      <c r="AH5" s="41"/>
      <c r="AI5" s="31"/>
    </row>
    <row r="6" spans="1:35" s="5" customFormat="1" ht="18" customHeight="1">
      <c r="A6" s="36"/>
      <c r="B6" s="36"/>
      <c r="C6" s="36"/>
      <c r="D6" s="35"/>
      <c r="E6" s="27" t="s">
        <v>28</v>
      </c>
      <c r="F6" s="40"/>
      <c r="G6" s="40"/>
      <c r="H6" s="40"/>
      <c r="I6" s="40"/>
      <c r="J6" s="28"/>
      <c r="K6" s="27" t="s">
        <v>38</v>
      </c>
      <c r="L6" s="40"/>
      <c r="M6" s="40"/>
      <c r="N6" s="40"/>
      <c r="O6" s="40"/>
      <c r="P6" s="28"/>
      <c r="Q6" s="27" t="s">
        <v>37</v>
      </c>
      <c r="R6" s="40"/>
      <c r="S6" s="40"/>
      <c r="T6" s="40"/>
      <c r="U6" s="40"/>
      <c r="V6" s="28"/>
      <c r="W6" s="39" t="s">
        <v>36</v>
      </c>
      <c r="X6" s="38"/>
      <c r="Y6" s="38"/>
      <c r="Z6" s="38"/>
      <c r="AA6" s="38"/>
      <c r="AB6" s="37"/>
      <c r="AC6" s="39" t="s">
        <v>35</v>
      </c>
      <c r="AD6" s="38"/>
      <c r="AE6" s="38"/>
      <c r="AF6" s="38"/>
      <c r="AG6" s="38"/>
      <c r="AH6" s="37"/>
      <c r="AI6" s="31"/>
    </row>
    <row r="7" spans="1:35" s="5" customFormat="1" ht="19.5" customHeight="1">
      <c r="A7" s="36"/>
      <c r="B7" s="36"/>
      <c r="C7" s="36"/>
      <c r="D7" s="35"/>
      <c r="E7" s="34" t="s">
        <v>34</v>
      </c>
      <c r="F7" s="33"/>
      <c r="G7" s="34" t="s">
        <v>33</v>
      </c>
      <c r="H7" s="33"/>
      <c r="I7" s="34" t="s">
        <v>32</v>
      </c>
      <c r="J7" s="33"/>
      <c r="K7" s="34" t="s">
        <v>34</v>
      </c>
      <c r="L7" s="33"/>
      <c r="M7" s="34" t="s">
        <v>33</v>
      </c>
      <c r="N7" s="33"/>
      <c r="O7" s="34" t="s">
        <v>32</v>
      </c>
      <c r="P7" s="33"/>
      <c r="Q7" s="34" t="s">
        <v>34</v>
      </c>
      <c r="R7" s="33"/>
      <c r="S7" s="34" t="s">
        <v>33</v>
      </c>
      <c r="T7" s="33"/>
      <c r="U7" s="34" t="s">
        <v>32</v>
      </c>
      <c r="V7" s="33"/>
      <c r="W7" s="34" t="s">
        <v>34</v>
      </c>
      <c r="X7" s="33"/>
      <c r="Y7" s="34" t="s">
        <v>33</v>
      </c>
      <c r="Z7" s="33"/>
      <c r="AA7" s="34" t="s">
        <v>32</v>
      </c>
      <c r="AB7" s="33"/>
      <c r="AC7" s="31" t="s">
        <v>34</v>
      </c>
      <c r="AD7" s="32"/>
      <c r="AE7" s="31" t="s">
        <v>33</v>
      </c>
      <c r="AF7" s="32"/>
      <c r="AG7" s="31" t="s">
        <v>32</v>
      </c>
      <c r="AH7" s="32"/>
      <c r="AI7" s="31"/>
    </row>
    <row r="8" spans="1:35" s="5" customFormat="1" ht="19.5" customHeight="1">
      <c r="A8" s="30"/>
      <c r="B8" s="30"/>
      <c r="C8" s="30"/>
      <c r="D8" s="29"/>
      <c r="E8" s="27" t="s">
        <v>28</v>
      </c>
      <c r="F8" s="28"/>
      <c r="G8" s="27" t="s">
        <v>31</v>
      </c>
      <c r="H8" s="28"/>
      <c r="I8" s="27" t="s">
        <v>30</v>
      </c>
      <c r="J8" s="28"/>
      <c r="K8" s="27" t="s">
        <v>28</v>
      </c>
      <c r="L8" s="28"/>
      <c r="M8" s="27" t="s">
        <v>31</v>
      </c>
      <c r="N8" s="28"/>
      <c r="O8" s="27" t="s">
        <v>30</v>
      </c>
      <c r="P8" s="28"/>
      <c r="Q8" s="27" t="s">
        <v>28</v>
      </c>
      <c r="R8" s="28"/>
      <c r="S8" s="27" t="s">
        <v>31</v>
      </c>
      <c r="T8" s="28"/>
      <c r="U8" s="27" t="s">
        <v>30</v>
      </c>
      <c r="V8" s="28"/>
      <c r="W8" s="27" t="s">
        <v>28</v>
      </c>
      <c r="X8" s="28"/>
      <c r="Y8" s="27" t="s">
        <v>31</v>
      </c>
      <c r="Z8" s="28"/>
      <c r="AA8" s="27" t="s">
        <v>30</v>
      </c>
      <c r="AB8" s="28"/>
      <c r="AC8" s="27" t="s">
        <v>28</v>
      </c>
      <c r="AD8" s="28"/>
      <c r="AE8" s="27" t="s">
        <v>31</v>
      </c>
      <c r="AF8" s="28"/>
      <c r="AG8" s="27" t="s">
        <v>30</v>
      </c>
      <c r="AH8" s="28"/>
      <c r="AI8" s="27"/>
    </row>
    <row r="9" spans="1:35" s="2" customFormat="1" ht="24" customHeight="1">
      <c r="A9" s="26" t="s">
        <v>29</v>
      </c>
      <c r="B9" s="26"/>
      <c r="C9" s="26"/>
      <c r="D9" s="25"/>
      <c r="E9" s="24">
        <f>SUM(E10:E18)</f>
        <v>88015</v>
      </c>
      <c r="F9" s="23"/>
      <c r="G9" s="24">
        <f>SUM(G10:G18)</f>
        <v>43585</v>
      </c>
      <c r="H9" s="23"/>
      <c r="I9" s="24">
        <f>SUM(I10:I18)</f>
        <v>44430</v>
      </c>
      <c r="J9" s="23"/>
      <c r="K9" s="24">
        <f>SUM(K10:K18)</f>
        <v>15157</v>
      </c>
      <c r="L9" s="23"/>
      <c r="M9" s="24">
        <f>SUM(M10:M18)</f>
        <v>7637</v>
      </c>
      <c r="N9" s="23"/>
      <c r="O9" s="24">
        <f>SUM(O10:O18)</f>
        <v>7520</v>
      </c>
      <c r="P9" s="23"/>
      <c r="Q9" s="24">
        <f>SUM(Q10:Q18)</f>
        <v>42904</v>
      </c>
      <c r="R9" s="23"/>
      <c r="S9" s="24">
        <f>SUM(S10:S18)</f>
        <v>21952</v>
      </c>
      <c r="T9" s="23"/>
      <c r="U9" s="24">
        <f>SUM(U10:U18)</f>
        <v>20952</v>
      </c>
      <c r="V9" s="23"/>
      <c r="W9" s="24">
        <f>SUM(W10:W18)</f>
        <v>19479</v>
      </c>
      <c r="X9" s="23"/>
      <c r="Y9" s="22">
        <f>SUM(Y10:Y18)</f>
        <v>9867</v>
      </c>
      <c r="Z9" s="21"/>
      <c r="AA9" s="22">
        <f>SUM(AA10:AA18)</f>
        <v>9612</v>
      </c>
      <c r="AB9" s="21"/>
      <c r="AC9" s="24">
        <f>SUM(AC10:AC18)</f>
        <v>10475</v>
      </c>
      <c r="AD9" s="23"/>
      <c r="AE9" s="22">
        <f>SUM(AE10:AE18)</f>
        <v>4129</v>
      </c>
      <c r="AF9" s="21"/>
      <c r="AG9" s="22">
        <f>SUM(AG10:AG18)</f>
        <v>6346</v>
      </c>
      <c r="AH9" s="21"/>
      <c r="AI9" s="20" t="s">
        <v>28</v>
      </c>
    </row>
    <row r="10" spans="1:35" s="1" customFormat="1" ht="23.25" customHeight="1">
      <c r="A10" s="19" t="s">
        <v>27</v>
      </c>
      <c r="B10" s="18"/>
      <c r="C10" s="18"/>
      <c r="D10" s="17"/>
      <c r="E10" s="16">
        <f>+G10+I10</f>
        <v>17562</v>
      </c>
      <c r="F10" s="15"/>
      <c r="G10" s="16">
        <f>+M10+S10+Y10+AE10</f>
        <v>8773</v>
      </c>
      <c r="H10" s="15"/>
      <c r="I10" s="16">
        <f>+O10+U10+AA10+AG10</f>
        <v>8789</v>
      </c>
      <c r="J10" s="15"/>
      <c r="K10" s="16">
        <f>+M10+O10</f>
        <v>2812</v>
      </c>
      <c r="L10" s="15"/>
      <c r="M10" s="14">
        <v>1471</v>
      </c>
      <c r="N10" s="13"/>
      <c r="O10" s="14">
        <v>1341</v>
      </c>
      <c r="P10" s="13"/>
      <c r="Q10" s="16">
        <f>+S10+U10</f>
        <v>8313</v>
      </c>
      <c r="R10" s="15"/>
      <c r="S10" s="16">
        <v>4326</v>
      </c>
      <c r="T10" s="15"/>
      <c r="U10" s="16">
        <v>3987</v>
      </c>
      <c r="V10" s="15"/>
      <c r="W10" s="16">
        <f>+Y10+AA10</f>
        <v>4087</v>
      </c>
      <c r="X10" s="15"/>
      <c r="Y10" s="14">
        <v>2073</v>
      </c>
      <c r="Z10" s="13"/>
      <c r="AA10" s="14">
        <v>2014</v>
      </c>
      <c r="AB10" s="13"/>
      <c r="AC10" s="16">
        <f>+AE10+AG10</f>
        <v>2350</v>
      </c>
      <c r="AD10" s="15"/>
      <c r="AE10" s="14">
        <v>903</v>
      </c>
      <c r="AF10" s="13"/>
      <c r="AG10" s="14">
        <v>1447</v>
      </c>
      <c r="AH10" s="13"/>
      <c r="AI10" s="1" t="s">
        <v>26</v>
      </c>
    </row>
    <row r="11" spans="1:35" s="1" customFormat="1" ht="23.25" customHeight="1">
      <c r="A11" s="19" t="s">
        <v>25</v>
      </c>
      <c r="B11" s="18"/>
      <c r="C11" s="18"/>
      <c r="D11" s="17"/>
      <c r="E11" s="16">
        <f>+G11+I11</f>
        <v>4922</v>
      </c>
      <c r="F11" s="15"/>
      <c r="G11" s="16">
        <f>+M11+S11+Y11+AE11</f>
        <v>2468</v>
      </c>
      <c r="H11" s="15"/>
      <c r="I11" s="16">
        <f>+O11+U11+AA11+AG11</f>
        <v>2454</v>
      </c>
      <c r="J11" s="15"/>
      <c r="K11" s="16">
        <f>+M11+O11</f>
        <v>796</v>
      </c>
      <c r="L11" s="15"/>
      <c r="M11" s="14">
        <v>397</v>
      </c>
      <c r="N11" s="13"/>
      <c r="O11" s="14">
        <v>399</v>
      </c>
      <c r="P11" s="13"/>
      <c r="Q11" s="16">
        <f>+S11+U11</f>
        <v>2570</v>
      </c>
      <c r="R11" s="15"/>
      <c r="S11" s="16">
        <v>1343</v>
      </c>
      <c r="T11" s="15"/>
      <c r="U11" s="16">
        <v>1227</v>
      </c>
      <c r="V11" s="15"/>
      <c r="W11" s="16">
        <f>+Y11+AA11</f>
        <v>1023</v>
      </c>
      <c r="X11" s="15"/>
      <c r="Y11" s="14">
        <v>516</v>
      </c>
      <c r="Z11" s="13"/>
      <c r="AA11" s="14">
        <v>507</v>
      </c>
      <c r="AB11" s="13"/>
      <c r="AC11" s="16">
        <f>+AE11+AG11</f>
        <v>533</v>
      </c>
      <c r="AD11" s="15"/>
      <c r="AE11" s="14">
        <v>212</v>
      </c>
      <c r="AF11" s="13"/>
      <c r="AG11" s="14">
        <v>321</v>
      </c>
      <c r="AH11" s="13"/>
      <c r="AI11" s="1" t="s">
        <v>24</v>
      </c>
    </row>
    <row r="12" spans="1:35" s="1" customFormat="1" ht="23.25" customHeight="1">
      <c r="A12" s="19" t="s">
        <v>23</v>
      </c>
      <c r="B12" s="18"/>
      <c r="C12" s="18"/>
      <c r="D12" s="17"/>
      <c r="E12" s="16">
        <f>+G12+I12</f>
        <v>9483</v>
      </c>
      <c r="F12" s="15"/>
      <c r="G12" s="16">
        <f>+M12+S12+Y12+AE12</f>
        <v>4764</v>
      </c>
      <c r="H12" s="15"/>
      <c r="I12" s="16">
        <f>+O12+U12+AA12+AG12</f>
        <v>4719</v>
      </c>
      <c r="J12" s="15"/>
      <c r="K12" s="16">
        <f>+M12+O12</f>
        <v>1593</v>
      </c>
      <c r="L12" s="15"/>
      <c r="M12" s="14">
        <v>828</v>
      </c>
      <c r="N12" s="13"/>
      <c r="O12" s="14">
        <v>765</v>
      </c>
      <c r="P12" s="13"/>
      <c r="Q12" s="16">
        <f>+S12+U12</f>
        <v>4526</v>
      </c>
      <c r="R12" s="15"/>
      <c r="S12" s="16">
        <v>2302</v>
      </c>
      <c r="T12" s="15"/>
      <c r="U12" s="16">
        <v>2224</v>
      </c>
      <c r="V12" s="15"/>
      <c r="W12" s="16">
        <f>+Y12+AA12</f>
        <v>2029</v>
      </c>
      <c r="X12" s="15"/>
      <c r="Y12" s="14">
        <v>1020</v>
      </c>
      <c r="Z12" s="13"/>
      <c r="AA12" s="14">
        <v>1009</v>
      </c>
      <c r="AB12" s="13"/>
      <c r="AC12" s="16">
        <f>+AE12+AG12</f>
        <v>1335</v>
      </c>
      <c r="AD12" s="15"/>
      <c r="AE12" s="14">
        <v>614</v>
      </c>
      <c r="AF12" s="13"/>
      <c r="AG12" s="14">
        <v>721</v>
      </c>
      <c r="AH12" s="13"/>
      <c r="AI12" s="1" t="s">
        <v>22</v>
      </c>
    </row>
    <row r="13" spans="1:35" s="1" customFormat="1" ht="23.25" customHeight="1">
      <c r="A13" s="19" t="s">
        <v>21</v>
      </c>
      <c r="B13" s="18"/>
      <c r="C13" s="18"/>
      <c r="D13" s="17"/>
      <c r="E13" s="16">
        <f>+G13+I13</f>
        <v>11059</v>
      </c>
      <c r="F13" s="15"/>
      <c r="G13" s="16">
        <f>+M13+S13+Y13+AE13</f>
        <v>5397</v>
      </c>
      <c r="H13" s="15"/>
      <c r="I13" s="16">
        <f>+O13+U13+AA13+AG13</f>
        <v>5662</v>
      </c>
      <c r="J13" s="15"/>
      <c r="K13" s="16">
        <f>+M13+O13</f>
        <v>1808</v>
      </c>
      <c r="L13" s="15"/>
      <c r="M13" s="14">
        <v>928</v>
      </c>
      <c r="N13" s="13"/>
      <c r="O13" s="14">
        <v>880</v>
      </c>
      <c r="P13" s="13"/>
      <c r="Q13" s="16">
        <f>+S13+U13</f>
        <v>5293</v>
      </c>
      <c r="R13" s="15"/>
      <c r="S13" s="16">
        <v>2654</v>
      </c>
      <c r="T13" s="15"/>
      <c r="U13" s="16">
        <v>2639</v>
      </c>
      <c r="V13" s="15"/>
      <c r="W13" s="16">
        <f>+Y13+AA13</f>
        <v>2562</v>
      </c>
      <c r="X13" s="15"/>
      <c r="Y13" s="14">
        <v>1283</v>
      </c>
      <c r="Z13" s="13"/>
      <c r="AA13" s="14">
        <v>1279</v>
      </c>
      <c r="AB13" s="13"/>
      <c r="AC13" s="16">
        <f>+AE13+AG13</f>
        <v>1396</v>
      </c>
      <c r="AD13" s="15"/>
      <c r="AE13" s="14">
        <v>532</v>
      </c>
      <c r="AF13" s="13"/>
      <c r="AG13" s="14">
        <v>864</v>
      </c>
      <c r="AH13" s="13"/>
      <c r="AI13" s="1" t="s">
        <v>20</v>
      </c>
    </row>
    <row r="14" spans="1:35" s="1" customFormat="1" ht="23.25" customHeight="1">
      <c r="A14" s="19" t="s">
        <v>19</v>
      </c>
      <c r="B14" s="18"/>
      <c r="C14" s="18"/>
      <c r="D14" s="17"/>
      <c r="E14" s="16">
        <f>+G14+I14</f>
        <v>11371</v>
      </c>
      <c r="F14" s="15"/>
      <c r="G14" s="16">
        <f>+M14+S14+Y14+AE14</f>
        <v>5706</v>
      </c>
      <c r="H14" s="15"/>
      <c r="I14" s="16">
        <f>+O14+U14+AA14+AG14</f>
        <v>5665</v>
      </c>
      <c r="J14" s="15"/>
      <c r="K14" s="16">
        <f>+M14+O14</f>
        <v>1220</v>
      </c>
      <c r="L14" s="15"/>
      <c r="M14" s="14">
        <v>428</v>
      </c>
      <c r="N14" s="13"/>
      <c r="O14" s="14">
        <v>792</v>
      </c>
      <c r="P14" s="13"/>
      <c r="Q14" s="16">
        <f>+S14+U14</f>
        <v>6192</v>
      </c>
      <c r="R14" s="15"/>
      <c r="S14" s="16">
        <v>3406</v>
      </c>
      <c r="T14" s="15"/>
      <c r="U14" s="16">
        <v>2786</v>
      </c>
      <c r="V14" s="15"/>
      <c r="W14" s="16">
        <f>+Y14+AA14</f>
        <v>2579</v>
      </c>
      <c r="X14" s="15"/>
      <c r="Y14" s="14">
        <v>1311</v>
      </c>
      <c r="Z14" s="13"/>
      <c r="AA14" s="14">
        <v>1268</v>
      </c>
      <c r="AB14" s="13"/>
      <c r="AC14" s="16">
        <f>+AE14+AG14</f>
        <v>1380</v>
      </c>
      <c r="AD14" s="15"/>
      <c r="AE14" s="14">
        <v>561</v>
      </c>
      <c r="AF14" s="13"/>
      <c r="AG14" s="14">
        <v>819</v>
      </c>
      <c r="AH14" s="13"/>
      <c r="AI14" s="1" t="s">
        <v>18</v>
      </c>
    </row>
    <row r="15" spans="1:35" s="1" customFormat="1" ht="23.25" customHeight="1">
      <c r="A15" s="19" t="s">
        <v>17</v>
      </c>
      <c r="B15" s="18"/>
      <c r="C15" s="18"/>
      <c r="D15" s="17"/>
      <c r="E15" s="16">
        <f>+G15+I15</f>
        <v>17436</v>
      </c>
      <c r="F15" s="15"/>
      <c r="G15" s="16">
        <f>+M15+S15+Y15+AE15</f>
        <v>8333</v>
      </c>
      <c r="H15" s="15"/>
      <c r="I15" s="16">
        <f>+O15+U15+AA15+AG15</f>
        <v>9103</v>
      </c>
      <c r="J15" s="15"/>
      <c r="K15" s="16">
        <f>+M15+O15</f>
        <v>4214</v>
      </c>
      <c r="L15" s="15"/>
      <c r="M15" s="14">
        <v>2221</v>
      </c>
      <c r="N15" s="13"/>
      <c r="O15" s="14">
        <v>1993</v>
      </c>
      <c r="P15" s="13"/>
      <c r="Q15" s="16">
        <f>+S15+U15</f>
        <v>7773</v>
      </c>
      <c r="R15" s="15"/>
      <c r="S15" s="16">
        <v>3650</v>
      </c>
      <c r="T15" s="15"/>
      <c r="U15" s="16">
        <v>4123</v>
      </c>
      <c r="V15" s="15"/>
      <c r="W15" s="16">
        <f>+Y15+AA15</f>
        <v>3647</v>
      </c>
      <c r="X15" s="15"/>
      <c r="Y15" s="14">
        <v>1796</v>
      </c>
      <c r="Z15" s="13"/>
      <c r="AA15" s="14">
        <v>1851</v>
      </c>
      <c r="AB15" s="13"/>
      <c r="AC15" s="16">
        <f>+AE15+AG15</f>
        <v>1802</v>
      </c>
      <c r="AD15" s="15"/>
      <c r="AE15" s="14">
        <v>666</v>
      </c>
      <c r="AF15" s="13"/>
      <c r="AG15" s="14">
        <v>1136</v>
      </c>
      <c r="AH15" s="13"/>
      <c r="AI15" s="1" t="s">
        <v>16</v>
      </c>
    </row>
    <row r="16" spans="1:35" s="1" customFormat="1" ht="23.25" customHeight="1">
      <c r="A16" s="19" t="s">
        <v>15</v>
      </c>
      <c r="B16" s="18"/>
      <c r="C16" s="18"/>
      <c r="D16" s="17"/>
      <c r="E16" s="16">
        <f>+G16+I16</f>
        <v>7554</v>
      </c>
      <c r="F16" s="15"/>
      <c r="G16" s="16">
        <f>+M16+S16+Y16+AE16</f>
        <v>3786</v>
      </c>
      <c r="H16" s="15"/>
      <c r="I16" s="16">
        <f>+O16+U16+AA16+AG16</f>
        <v>3768</v>
      </c>
      <c r="J16" s="15"/>
      <c r="K16" s="16">
        <f>+M16+O16</f>
        <v>1313</v>
      </c>
      <c r="L16" s="15"/>
      <c r="M16" s="14">
        <v>655</v>
      </c>
      <c r="N16" s="13"/>
      <c r="O16" s="14">
        <v>658</v>
      </c>
      <c r="P16" s="13"/>
      <c r="Q16" s="16">
        <f>+S16+U16</f>
        <v>3909</v>
      </c>
      <c r="R16" s="15"/>
      <c r="S16" s="16">
        <v>2027</v>
      </c>
      <c r="T16" s="15"/>
      <c r="U16" s="16">
        <v>1882</v>
      </c>
      <c r="V16" s="15"/>
      <c r="W16" s="16">
        <f>+Y16+AA16</f>
        <v>1679</v>
      </c>
      <c r="X16" s="15"/>
      <c r="Y16" s="14">
        <v>874</v>
      </c>
      <c r="Z16" s="13"/>
      <c r="AA16" s="14">
        <v>805</v>
      </c>
      <c r="AB16" s="13"/>
      <c r="AC16" s="16">
        <f>+AE16+AG16</f>
        <v>653</v>
      </c>
      <c r="AD16" s="15"/>
      <c r="AE16" s="14">
        <v>230</v>
      </c>
      <c r="AF16" s="13"/>
      <c r="AG16" s="14">
        <v>423</v>
      </c>
      <c r="AH16" s="13"/>
      <c r="AI16" s="1" t="s">
        <v>14</v>
      </c>
    </row>
    <row r="17" spans="1:35" s="1" customFormat="1" ht="23.25" customHeight="1">
      <c r="A17" s="19" t="s">
        <v>13</v>
      </c>
      <c r="B17" s="18"/>
      <c r="C17" s="18"/>
      <c r="D17" s="17"/>
      <c r="E17" s="16">
        <f>+G17+I17</f>
        <v>3378</v>
      </c>
      <c r="F17" s="15"/>
      <c r="G17" s="16">
        <f>+M17+S17+Y17+AE17</f>
        <v>1693</v>
      </c>
      <c r="H17" s="15"/>
      <c r="I17" s="16">
        <f>+O17+U17+AA17+AG17</f>
        <v>1685</v>
      </c>
      <c r="J17" s="15"/>
      <c r="K17" s="16">
        <f>+M17+O17</f>
        <v>528</v>
      </c>
      <c r="L17" s="15"/>
      <c r="M17" s="14">
        <v>255</v>
      </c>
      <c r="N17" s="13"/>
      <c r="O17" s="14">
        <v>273</v>
      </c>
      <c r="P17" s="13"/>
      <c r="Q17" s="16">
        <f>+S17+U17</f>
        <v>1635</v>
      </c>
      <c r="R17" s="15"/>
      <c r="S17" s="16">
        <v>849</v>
      </c>
      <c r="T17" s="15"/>
      <c r="U17" s="16">
        <v>786</v>
      </c>
      <c r="V17" s="15"/>
      <c r="W17" s="16">
        <f>+Y17+AA17</f>
        <v>742</v>
      </c>
      <c r="X17" s="15"/>
      <c r="Y17" s="14">
        <v>397</v>
      </c>
      <c r="Z17" s="13"/>
      <c r="AA17" s="14">
        <v>345</v>
      </c>
      <c r="AB17" s="13"/>
      <c r="AC17" s="16">
        <f>+AE17+AG17</f>
        <v>473</v>
      </c>
      <c r="AD17" s="15"/>
      <c r="AE17" s="14">
        <v>192</v>
      </c>
      <c r="AF17" s="13"/>
      <c r="AG17" s="14">
        <v>281</v>
      </c>
      <c r="AH17" s="13"/>
      <c r="AI17" s="1" t="s">
        <v>12</v>
      </c>
    </row>
    <row r="18" spans="1:35" s="1" customFormat="1" ht="23.25" customHeight="1">
      <c r="A18" s="19" t="s">
        <v>11</v>
      </c>
      <c r="B18" s="18"/>
      <c r="C18" s="18"/>
      <c r="D18" s="17"/>
      <c r="E18" s="16">
        <f>+G18+I18</f>
        <v>5250</v>
      </c>
      <c r="F18" s="15"/>
      <c r="G18" s="16">
        <f>+M18+S18+Y18+AE18</f>
        <v>2665</v>
      </c>
      <c r="H18" s="15"/>
      <c r="I18" s="16">
        <f>+O18+U18+AA18+AG18</f>
        <v>2585</v>
      </c>
      <c r="J18" s="15"/>
      <c r="K18" s="16">
        <f>+M18+O18</f>
        <v>873</v>
      </c>
      <c r="L18" s="15"/>
      <c r="M18" s="14">
        <v>454</v>
      </c>
      <c r="N18" s="13"/>
      <c r="O18" s="14">
        <v>419</v>
      </c>
      <c r="P18" s="13"/>
      <c r="Q18" s="16">
        <f>+S18+U18</f>
        <v>2693</v>
      </c>
      <c r="R18" s="15"/>
      <c r="S18" s="16">
        <v>1395</v>
      </c>
      <c r="T18" s="15"/>
      <c r="U18" s="16">
        <v>1298</v>
      </c>
      <c r="V18" s="15"/>
      <c r="W18" s="16">
        <f>+Y18+AA18</f>
        <v>1131</v>
      </c>
      <c r="X18" s="15"/>
      <c r="Y18" s="14">
        <v>597</v>
      </c>
      <c r="Z18" s="13"/>
      <c r="AA18" s="14">
        <v>534</v>
      </c>
      <c r="AB18" s="13"/>
      <c r="AC18" s="16">
        <f>+AE18+AG18</f>
        <v>553</v>
      </c>
      <c r="AD18" s="15"/>
      <c r="AE18" s="14">
        <v>219</v>
      </c>
      <c r="AF18" s="13"/>
      <c r="AG18" s="14">
        <v>334</v>
      </c>
      <c r="AH18" s="13"/>
      <c r="AI18" s="1" t="s">
        <v>10</v>
      </c>
    </row>
    <row r="19" spans="1:35" s="7" customFormat="1" ht="3" customHeight="1">
      <c r="A19" s="9"/>
      <c r="B19" s="9"/>
      <c r="C19" s="9"/>
      <c r="D19" s="12"/>
      <c r="E19" s="11"/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  <c r="AB19" s="10"/>
      <c r="AC19" s="11"/>
      <c r="AD19" s="10"/>
      <c r="AE19" s="11"/>
      <c r="AF19" s="10"/>
      <c r="AG19" s="11"/>
      <c r="AH19" s="10"/>
      <c r="AI19" s="9"/>
    </row>
    <row r="20" spans="1:35" s="7" customFormat="1" ht="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5" customFormat="1" ht="17.100000000000001" customHeight="1">
      <c r="A21" s="4"/>
      <c r="B21" s="6" t="s">
        <v>9</v>
      </c>
      <c r="C21" s="3" t="s">
        <v>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3" t="s">
        <v>7</v>
      </c>
      <c r="V21" s="3"/>
      <c r="W21" s="3" t="s">
        <v>6</v>
      </c>
      <c r="X21" s="3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5" customFormat="1" ht="17.100000000000001" customHeight="1">
      <c r="A22" s="4"/>
      <c r="B22" s="3"/>
      <c r="C22" s="3" t="s">
        <v>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3"/>
      <c r="V22" s="3"/>
      <c r="W22" s="3" t="s">
        <v>4</v>
      </c>
      <c r="X22" s="3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1" customFormat="1" ht="17.100000000000001" customHeight="1">
      <c r="A23" s="2"/>
      <c r="B23" s="3"/>
      <c r="C23" s="3" t="s">
        <v>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3"/>
      <c r="V23" s="3"/>
      <c r="W23" s="3" t="s">
        <v>2</v>
      </c>
      <c r="X23" s="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s="1" customFormat="1">
      <c r="A24" s="2"/>
      <c r="B24" s="3"/>
      <c r="C24" s="3" t="s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4"/>
      <c r="R24" s="4"/>
      <c r="S24" s="4"/>
      <c r="T24" s="4"/>
      <c r="U24" s="3"/>
      <c r="V24" s="3"/>
      <c r="W24" s="3" t="s">
        <v>0</v>
      </c>
      <c r="X24" s="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</sheetData>
  <mergeCells count="210">
    <mergeCell ref="AG19:AH19"/>
    <mergeCell ref="AG13:AH13"/>
    <mergeCell ref="AG14:AH14"/>
    <mergeCell ref="AG15:AH15"/>
    <mergeCell ref="AG16:AH16"/>
    <mergeCell ref="AG17:AH17"/>
    <mergeCell ref="AG18:AH18"/>
    <mergeCell ref="AE19:AF19"/>
    <mergeCell ref="K4:AH4"/>
    <mergeCell ref="AC5:AH5"/>
    <mergeCell ref="AC6:AH6"/>
    <mergeCell ref="AG7:AH7"/>
    <mergeCell ref="AG8:AH8"/>
    <mergeCell ref="AG9:AH9"/>
    <mergeCell ref="AG10:AH10"/>
    <mergeCell ref="AG11:AH11"/>
    <mergeCell ref="AG12:AH12"/>
    <mergeCell ref="AE13:AF13"/>
    <mergeCell ref="AE14:AF14"/>
    <mergeCell ref="AE15:AF15"/>
    <mergeCell ref="AE16:AF16"/>
    <mergeCell ref="AE17:AF17"/>
    <mergeCell ref="AE18:AF18"/>
    <mergeCell ref="AC16:AD16"/>
    <mergeCell ref="AC17:AD17"/>
    <mergeCell ref="AC18:AD18"/>
    <mergeCell ref="AC19:AD19"/>
    <mergeCell ref="AE7:AF7"/>
    <mergeCell ref="AE8:AF8"/>
    <mergeCell ref="AE9:AF9"/>
    <mergeCell ref="AE10:AF10"/>
    <mergeCell ref="AE11:AF11"/>
    <mergeCell ref="AE12:AF12"/>
    <mergeCell ref="AC10:AD10"/>
    <mergeCell ref="AC11:AD11"/>
    <mergeCell ref="AC12:AD12"/>
    <mergeCell ref="AC13:AD13"/>
    <mergeCell ref="AC14:AD14"/>
    <mergeCell ref="AC15:AD15"/>
    <mergeCell ref="AA14:AB14"/>
    <mergeCell ref="AA15:AB15"/>
    <mergeCell ref="AA16:AB16"/>
    <mergeCell ref="AA17:AB17"/>
    <mergeCell ref="AA18:AB18"/>
    <mergeCell ref="AA19:AB19"/>
    <mergeCell ref="Y19:Z19"/>
    <mergeCell ref="W5:AB5"/>
    <mergeCell ref="W6:AB6"/>
    <mergeCell ref="AA7:AB7"/>
    <mergeCell ref="AA8:AB8"/>
    <mergeCell ref="AA9:AB9"/>
    <mergeCell ref="AA10:AB10"/>
    <mergeCell ref="AA11:AB11"/>
    <mergeCell ref="AA12:AB12"/>
    <mergeCell ref="AA13:AB13"/>
    <mergeCell ref="Y13:Z13"/>
    <mergeCell ref="Y14:Z14"/>
    <mergeCell ref="Y15:Z15"/>
    <mergeCell ref="Y16:Z16"/>
    <mergeCell ref="Y17:Z17"/>
    <mergeCell ref="Y18:Z18"/>
    <mergeCell ref="W16:X16"/>
    <mergeCell ref="W17:X17"/>
    <mergeCell ref="W18:X18"/>
    <mergeCell ref="W19:X19"/>
    <mergeCell ref="Y7:Z7"/>
    <mergeCell ref="Y8:Z8"/>
    <mergeCell ref="Y9:Z9"/>
    <mergeCell ref="Y10:Z10"/>
    <mergeCell ref="Y11:Z11"/>
    <mergeCell ref="Y12:Z12"/>
    <mergeCell ref="W10:X10"/>
    <mergeCell ref="W11:X11"/>
    <mergeCell ref="W12:X12"/>
    <mergeCell ref="W13:X13"/>
    <mergeCell ref="W14:X14"/>
    <mergeCell ref="W15:X15"/>
    <mergeCell ref="U14:V14"/>
    <mergeCell ref="U15:V15"/>
    <mergeCell ref="U16:V16"/>
    <mergeCell ref="U17:V17"/>
    <mergeCell ref="U18:V18"/>
    <mergeCell ref="U19:V19"/>
    <mergeCell ref="S19:T19"/>
    <mergeCell ref="Q5:V5"/>
    <mergeCell ref="Q6:V6"/>
    <mergeCell ref="U7:V7"/>
    <mergeCell ref="U8:V8"/>
    <mergeCell ref="U9:V9"/>
    <mergeCell ref="U10:V10"/>
    <mergeCell ref="U11:V11"/>
    <mergeCell ref="U12:V12"/>
    <mergeCell ref="U13:V13"/>
    <mergeCell ref="S13:T13"/>
    <mergeCell ref="S14:T14"/>
    <mergeCell ref="S15:T15"/>
    <mergeCell ref="S16:T16"/>
    <mergeCell ref="S17:T17"/>
    <mergeCell ref="S18:T18"/>
    <mergeCell ref="Q16:R16"/>
    <mergeCell ref="Q17:R17"/>
    <mergeCell ref="Q18:R18"/>
    <mergeCell ref="Q19:R19"/>
    <mergeCell ref="S7:T7"/>
    <mergeCell ref="S8:T8"/>
    <mergeCell ref="S9:T9"/>
    <mergeCell ref="S10:T10"/>
    <mergeCell ref="S11:T11"/>
    <mergeCell ref="S12:T12"/>
    <mergeCell ref="Q10:R10"/>
    <mergeCell ref="Q11:R11"/>
    <mergeCell ref="Q12:R12"/>
    <mergeCell ref="Q13:R13"/>
    <mergeCell ref="Q14:R14"/>
    <mergeCell ref="Q15:R15"/>
    <mergeCell ref="O14:P14"/>
    <mergeCell ref="O15:P15"/>
    <mergeCell ref="O16:P16"/>
    <mergeCell ref="O17:P17"/>
    <mergeCell ref="O18:P18"/>
    <mergeCell ref="O19:P19"/>
    <mergeCell ref="M19:N19"/>
    <mergeCell ref="K5:P5"/>
    <mergeCell ref="K6:P6"/>
    <mergeCell ref="O7:P7"/>
    <mergeCell ref="O8:P8"/>
    <mergeCell ref="O9:P9"/>
    <mergeCell ref="O10:P10"/>
    <mergeCell ref="O11:P11"/>
    <mergeCell ref="O12:P12"/>
    <mergeCell ref="O13:P13"/>
    <mergeCell ref="M13:N13"/>
    <mergeCell ref="M14:N14"/>
    <mergeCell ref="M15:N15"/>
    <mergeCell ref="M16:N16"/>
    <mergeCell ref="M17:N17"/>
    <mergeCell ref="M18:N18"/>
    <mergeCell ref="K16:L16"/>
    <mergeCell ref="K17:L17"/>
    <mergeCell ref="K18:L18"/>
    <mergeCell ref="K19:L19"/>
    <mergeCell ref="M7:N7"/>
    <mergeCell ref="M8:N8"/>
    <mergeCell ref="M9:N9"/>
    <mergeCell ref="M10:N10"/>
    <mergeCell ref="M11:N11"/>
    <mergeCell ref="M12:N12"/>
    <mergeCell ref="I19:J19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I13:J13"/>
    <mergeCell ref="I14:J14"/>
    <mergeCell ref="I15:J15"/>
    <mergeCell ref="I16:J16"/>
    <mergeCell ref="I17:J17"/>
    <mergeCell ref="I18:J18"/>
    <mergeCell ref="G19:H19"/>
    <mergeCell ref="E4:J4"/>
    <mergeCell ref="E5:J5"/>
    <mergeCell ref="E6:J6"/>
    <mergeCell ref="I7:J7"/>
    <mergeCell ref="I8:J8"/>
    <mergeCell ref="I9:J9"/>
    <mergeCell ref="I10:J10"/>
    <mergeCell ref="I11:J11"/>
    <mergeCell ref="I12:J12"/>
    <mergeCell ref="G13:H13"/>
    <mergeCell ref="G14:H14"/>
    <mergeCell ref="G15:H15"/>
    <mergeCell ref="G16:H16"/>
    <mergeCell ref="G17:H17"/>
    <mergeCell ref="G18:H18"/>
    <mergeCell ref="E16:F16"/>
    <mergeCell ref="E17:F17"/>
    <mergeCell ref="E18:F18"/>
    <mergeCell ref="E19:F19"/>
    <mergeCell ref="G7:H7"/>
    <mergeCell ref="G8:H8"/>
    <mergeCell ref="G9:H9"/>
    <mergeCell ref="G10:H10"/>
    <mergeCell ref="G11:H11"/>
    <mergeCell ref="G12:H12"/>
    <mergeCell ref="E10:F10"/>
    <mergeCell ref="E11:F11"/>
    <mergeCell ref="E12:F12"/>
    <mergeCell ref="E13:F13"/>
    <mergeCell ref="E14:F14"/>
    <mergeCell ref="E15:F15"/>
    <mergeCell ref="A9:D9"/>
    <mergeCell ref="A4:D8"/>
    <mergeCell ref="E7:F7"/>
    <mergeCell ref="E8:F8"/>
    <mergeCell ref="W9:X9"/>
    <mergeCell ref="E9:F9"/>
    <mergeCell ref="Q7:R7"/>
    <mergeCell ref="Q8:R8"/>
    <mergeCell ref="Q9:R9"/>
    <mergeCell ref="AC9:AD9"/>
    <mergeCell ref="AI4:AI8"/>
    <mergeCell ref="W7:X7"/>
    <mergeCell ref="W8:X8"/>
    <mergeCell ref="AC7:AD7"/>
    <mergeCell ref="AC8:AD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T-3.8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2016-10-31T04:54:05Z</dcterms:created>
  <dcterms:modified xsi:type="dcterms:W3CDTF">2016-10-31T04:54:29Z</dcterms:modified>
</cp:coreProperties>
</file>