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20115" windowHeight="7995"/>
  </bookViews>
  <sheets>
    <sheet name="T-1.11 " sheetId="1" r:id="rId1"/>
  </sheets>
  <calcPr calcId="124519"/>
</workbook>
</file>

<file path=xl/calcChain.xml><?xml version="1.0" encoding="utf-8"?>
<calcChain xmlns="http://schemas.openxmlformats.org/spreadsheetml/2006/main">
  <c r="J62" i="1"/>
  <c r="I62"/>
  <c r="H62"/>
  <c r="G62"/>
  <c r="F62"/>
  <c r="I56"/>
  <c r="G56"/>
  <c r="F56"/>
  <c r="I46"/>
  <c r="H46"/>
  <c r="G46"/>
  <c r="F46"/>
  <c r="I29"/>
  <c r="H29"/>
  <c r="G29"/>
  <c r="F29"/>
  <c r="I24"/>
  <c r="H24"/>
  <c r="G24"/>
  <c r="F24"/>
  <c r="J17"/>
  <c r="I17"/>
  <c r="H17"/>
  <c r="G17"/>
  <c r="F17"/>
  <c r="J9"/>
  <c r="I9"/>
  <c r="G9"/>
  <c r="F9"/>
</calcChain>
</file>

<file path=xl/sharedStrings.xml><?xml version="1.0" encoding="utf-8"?>
<sst xmlns="http://schemas.openxmlformats.org/spreadsheetml/2006/main" count="198" uniqueCount="111">
  <si>
    <t>ตาราง</t>
  </si>
  <si>
    <t>ร้อยละของครัวเรือน จำแนกตามลักษณะที่สำคัญของครัวเรือน จังหวัดมหาสารคาม  พ.ศ. 2555 - 2559</t>
  </si>
  <si>
    <t>Table</t>
  </si>
  <si>
    <t>Percentage of Households by Major Housing Characteristics Maha Sarakham Province: 2012 - 2016</t>
  </si>
  <si>
    <t xml:space="preserve">ลักษณะที่สำคัญของครัวเรือน </t>
  </si>
  <si>
    <t>2555</t>
  </si>
  <si>
    <t>2556</t>
  </si>
  <si>
    <t>2557</t>
  </si>
  <si>
    <t>2558</t>
  </si>
  <si>
    <t>2559</t>
  </si>
  <si>
    <t>Major housing characteristics</t>
  </si>
  <si>
    <t>(2012)</t>
  </si>
  <si>
    <t>(2013)</t>
  </si>
  <si>
    <t>(2014)</t>
  </si>
  <si>
    <t>(2015)</t>
  </si>
  <si>
    <t>(2016)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</si>
  <si>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</si>
  <si>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</si>
  <si>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</si>
  <si>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</si>
  <si>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</si>
  <si>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</si>
  <si>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</si>
  <si>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-</t>
  </si>
  <si>
    <t>Townhouse or twinhouse</t>
  </si>
  <si>
    <t>ห้องชุด</t>
  </si>
  <si>
    <t>Apartment or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</si>
  <si>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</si>
  <si>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</si>
  <si>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</si>
  <si>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</si>
  <si>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</si>
  <si>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</si>
  <si>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</si>
  <si>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</si>
  <si>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</si>
  <si>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</si>
  <si>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</si>
  <si>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</si>
  <si>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</si>
  <si>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</si>
  <si>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</si>
  <si>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</si>
  <si>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</si>
  <si>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</si>
  <si>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</si>
  <si>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</si>
  <si>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</si>
  <si>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</si>
  <si>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</si>
  <si>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</si>
  <si>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</si>
  <si>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</si>
  <si>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</si>
  <si>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</si>
  <si>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</si>
  <si>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</si>
  <si>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</si>
  <si>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</si>
  <si>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</si>
  <si>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</si>
  <si>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</si>
  <si>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</si>
  <si>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</si>
  <si>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</si>
  <si>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</si>
  <si>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</si>
  <si>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</si>
  <si>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</si>
  <si>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</si>
  <si>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</si>
  <si>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จำแนกตามลักษณะที่สำคัญของครัวเรือน จังหวัดมหาสารคาม  พ.ศ. 2555 - 2559 (ต่อ)</t>
  </si>
  <si>
    <t>Percentage of Households by Major Housing Characteristics Maha Sarakham Province: 2012 - 2016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</si>
  <si>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</si>
  <si>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</si>
  <si>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</si>
  <si>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</si>
  <si>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</si>
  <si>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</si>
  <si>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</si>
  <si>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</si>
  <si>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</si>
  <si>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t>น้ำประปาผ่านการบำบัด(ต้ม/กรอง)</t>
  </si>
  <si>
    <t>Treated tap water (boiled/filtered)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</si>
  <si>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</si>
  <si>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</si>
  <si>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</si>
  <si>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</si>
  <si>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</si>
  <si>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</si>
  <si>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</si>
  <si>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</si>
  <si>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</si>
  <si>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</si>
  <si>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</si>
  <si>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</si>
  <si>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</si>
  <si>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</si>
  <si>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</si>
  <si>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</si>
  <si>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</si>
  <si>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</si>
  <si>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</si>
  <si>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</si>
  <si>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</si>
  <si>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</si>
  <si>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</si>
  <si>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</si>
  <si>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</si>
  <si>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การสำรวจภาวะเศรษฐกิจและสังคมของครัวเรือนจังหวัดมหาสารคาม  พ.ศ. 2555 - 2559  สำนักงานสถิติแห่งชาติ</t>
  </si>
  <si>
    <t xml:space="preserve">   Source:   The 2012 - 2016 Household Socio - Economic Survey, Maha Sarakham Province,  National Statistical Office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</si>
</sst>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2" fontId="2" fillId="0" borderId="0" xfId="1" applyNumberFormat="1" applyFont="1" applyAlignment="1">
      <alignment horizontal="center"/>
    </xf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/>
    <xf numFmtId="0" fontId="7" fillId="0" borderId="0" xfId="1" applyFont="1" applyAlignment="1">
      <alignment vertical="center"/>
    </xf>
    <xf numFmtId="0" fontId="7" fillId="0" borderId="7" xfId="1" applyFont="1" applyBorder="1" applyAlignment="1">
      <alignment vertical="center"/>
    </xf>
    <xf numFmtId="165" fontId="7" fillId="0" borderId="7" xfId="1" applyNumberFormat="1" applyFont="1" applyBorder="1" applyAlignment="1">
      <alignment horizontal="right" vertical="center" indent="2"/>
    </xf>
    <xf numFmtId="0" fontId="7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165" fontId="5" fillId="0" borderId="7" xfId="1" applyNumberFormat="1" applyFont="1" applyBorder="1" applyAlignment="1">
      <alignment horizontal="right" vertical="center" indent="2"/>
    </xf>
    <xf numFmtId="0" fontId="5" fillId="0" borderId="0" xfId="1" applyFont="1" applyBorder="1" applyAlignment="1">
      <alignment vertical="center"/>
    </xf>
    <xf numFmtId="165" fontId="5" fillId="0" borderId="6" xfId="1" applyNumberFormat="1" applyFont="1" applyBorder="1" applyAlignment="1">
      <alignment horizontal="right" vertical="center" indent="2"/>
    </xf>
    <xf numFmtId="165" fontId="5" fillId="0" borderId="0" xfId="1" applyNumberFormat="1" applyFont="1" applyBorder="1" applyAlignment="1">
      <alignment horizontal="right" vertical="center" indent="2"/>
    </xf>
    <xf numFmtId="165" fontId="2" fillId="0" borderId="0" xfId="1" applyNumberFormat="1" applyFont="1"/>
    <xf numFmtId="165" fontId="3" fillId="0" borderId="0" xfId="1" applyNumberFormat="1" applyFont="1"/>
    <xf numFmtId="165" fontId="4" fillId="0" borderId="0" xfId="1" applyNumberFormat="1" applyFont="1" applyBorder="1"/>
    <xf numFmtId="0" fontId="6" fillId="0" borderId="0" xfId="1" applyFont="1" applyBorder="1"/>
    <xf numFmtId="0" fontId="6" fillId="0" borderId="0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center"/>
    </xf>
    <xf numFmtId="165" fontId="6" fillId="0" borderId="7" xfId="1" quotePrefix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165" fontId="6" fillId="0" borderId="6" xfId="1" quotePrefix="1" applyNumberFormat="1" applyFont="1" applyBorder="1" applyAlignment="1">
      <alignment horizontal="center" vertical="center"/>
    </xf>
    <xf numFmtId="165" fontId="6" fillId="0" borderId="10" xfId="1" quotePrefix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165" fontId="6" fillId="0" borderId="3" xfId="1" applyNumberFormat="1" applyFont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1" fontId="6" fillId="0" borderId="3" xfId="1" applyNumberFormat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6" fillId="0" borderId="6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69</xdr:row>
      <xdr:rowOff>0</xdr:rowOff>
    </xdr:from>
    <xdr:to>
      <xdr:col>13</xdr:col>
      <xdr:colOff>152400</xdr:colOff>
      <xdr:row>69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15500" y="12506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14</xdr:col>
      <xdr:colOff>72538</xdr:colOff>
      <xdr:row>36</xdr:row>
      <xdr:rowOff>18993</xdr:rowOff>
    </xdr:from>
    <xdr:to>
      <xdr:col>14</xdr:col>
      <xdr:colOff>360504</xdr:colOff>
      <xdr:row>72</xdr:row>
      <xdr:rowOff>190500</xdr:rowOff>
    </xdr:to>
    <xdr:grpSp>
      <xdr:nvGrpSpPr>
        <xdr:cNvPr id="3" name="Group 494"/>
        <xdr:cNvGrpSpPr>
          <a:grpSpLocks/>
        </xdr:cNvGrpSpPr>
      </xdr:nvGrpSpPr>
      <xdr:grpSpPr bwMode="auto">
        <a:xfrm>
          <a:off x="8636755" y="6495993"/>
          <a:ext cx="287966" cy="6391746"/>
          <a:chOff x="1008" y="24"/>
          <a:chExt cx="46" cy="70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182"/>
            <a:ext cx="29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8" y="694"/>
            <a:ext cx="3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 2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7" y="358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85725</xdr:colOff>
      <xdr:row>0</xdr:row>
      <xdr:rowOff>29311</xdr:rowOff>
    </xdr:from>
    <xdr:to>
      <xdr:col>14</xdr:col>
      <xdr:colOff>362684</xdr:colOff>
      <xdr:row>35</xdr:row>
      <xdr:rowOff>140804</xdr:rowOff>
    </xdr:to>
    <xdr:grpSp>
      <xdr:nvGrpSpPr>
        <xdr:cNvPr id="7" name="Group 27"/>
        <xdr:cNvGrpSpPr/>
      </xdr:nvGrpSpPr>
      <xdr:grpSpPr>
        <a:xfrm>
          <a:off x="8649942" y="29311"/>
          <a:ext cx="276959" cy="6397993"/>
          <a:chOff x="9724291" y="6730091"/>
          <a:chExt cx="353159" cy="649733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830955" y="6927747"/>
            <a:ext cx="246495" cy="37186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724291" y="6730091"/>
            <a:ext cx="267434" cy="2321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flipH="1">
            <a:off x="9806354" y="6965513"/>
            <a:ext cx="1732" cy="626191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79"/>
  <sheetViews>
    <sheetView showGridLines="0" tabSelected="1" view="pageBreakPreview" zoomScale="115" zoomScaleSheetLayoutView="115" workbookViewId="0">
      <selection activeCell="J72" sqref="J72"/>
    </sheetView>
  </sheetViews>
  <sheetFormatPr defaultColWidth="9" defaultRowHeight="18.75"/>
  <cols>
    <col min="1" max="1" width="1.5703125" style="4" customWidth="1"/>
    <col min="2" max="2" width="1.42578125" style="4" customWidth="1"/>
    <col min="3" max="3" width="5.140625" style="4" customWidth="1"/>
    <col min="4" max="4" width="4.42578125" style="4" customWidth="1"/>
    <col min="5" max="5" width="24.42578125" style="4" customWidth="1"/>
    <col min="6" max="10" width="11.42578125" style="4" customWidth="1"/>
    <col min="11" max="11" width="1" style="4" customWidth="1"/>
    <col min="12" max="12" width="1.42578125" style="4" customWidth="1"/>
    <col min="13" max="13" width="28.5703125" style="4" customWidth="1"/>
    <col min="14" max="14" width="3.140625" style="4" customWidth="1"/>
    <col min="15" max="15" width="6.42578125" style="4" customWidth="1"/>
    <col min="16" max="16384" width="9" style="4"/>
  </cols>
  <sheetData>
    <row r="1" spans="1:13" s="1" customFormat="1">
      <c r="C1" s="1" t="s">
        <v>0</v>
      </c>
      <c r="D1" s="2">
        <v>1.1100000000000001</v>
      </c>
      <c r="E1" s="1" t="s">
        <v>1</v>
      </c>
    </row>
    <row r="2" spans="1:13" s="3" customFormat="1" ht="15.75" customHeight="1">
      <c r="C2" s="1" t="s">
        <v>2</v>
      </c>
      <c r="D2" s="2">
        <v>1.1100000000000001</v>
      </c>
      <c r="E2" s="1" t="s">
        <v>3</v>
      </c>
    </row>
    <row r="3" spans="1:13" ht="2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</row>
    <row r="4" spans="1:13" s="7" customFormat="1" ht="12" customHeight="1">
      <c r="A4" s="33" t="s">
        <v>4</v>
      </c>
      <c r="B4" s="33"/>
      <c r="C4" s="33"/>
      <c r="D4" s="33"/>
      <c r="E4" s="34"/>
      <c r="F4" s="51" t="s">
        <v>5</v>
      </c>
      <c r="G4" s="51" t="s">
        <v>6</v>
      </c>
      <c r="H4" s="51" t="s">
        <v>7</v>
      </c>
      <c r="I4" s="51" t="s">
        <v>8</v>
      </c>
      <c r="J4" s="51" t="s">
        <v>9</v>
      </c>
      <c r="K4" s="43" t="s">
        <v>10</v>
      </c>
      <c r="L4" s="44"/>
      <c r="M4" s="44"/>
    </row>
    <row r="5" spans="1:13" s="7" customFormat="1" ht="12" customHeight="1">
      <c r="A5" s="35"/>
      <c r="B5" s="35"/>
      <c r="C5" s="35"/>
      <c r="D5" s="35"/>
      <c r="E5" s="36"/>
      <c r="F5" s="52"/>
      <c r="G5" s="52"/>
      <c r="H5" s="52"/>
      <c r="I5" s="52"/>
      <c r="J5" s="52"/>
      <c r="K5" s="45"/>
      <c r="L5" s="46"/>
      <c r="M5" s="46"/>
    </row>
    <row r="6" spans="1:13" s="7" customFormat="1" ht="12" customHeight="1">
      <c r="A6" s="35"/>
      <c r="B6" s="35"/>
      <c r="C6" s="35"/>
      <c r="D6" s="35"/>
      <c r="E6" s="36"/>
      <c r="F6" s="49" t="s">
        <v>11</v>
      </c>
      <c r="G6" s="49" t="s">
        <v>12</v>
      </c>
      <c r="H6" s="49" t="s">
        <v>13</v>
      </c>
      <c r="I6" s="49" t="s">
        <v>14</v>
      </c>
      <c r="J6" s="49" t="s">
        <v>15</v>
      </c>
      <c r="K6" s="45"/>
      <c r="L6" s="46"/>
      <c r="M6" s="46"/>
    </row>
    <row r="7" spans="1:13" s="7" customFormat="1" ht="12" customHeight="1">
      <c r="A7" s="37"/>
      <c r="B7" s="37"/>
      <c r="C7" s="37"/>
      <c r="D7" s="37"/>
      <c r="E7" s="38"/>
      <c r="F7" s="50"/>
      <c r="G7" s="50"/>
      <c r="H7" s="50"/>
      <c r="I7" s="50"/>
      <c r="J7" s="50"/>
      <c r="K7" s="47"/>
      <c r="L7" s="48"/>
      <c r="M7" s="48"/>
    </row>
    <row r="8" spans="1:13" s="8" customFormat="1" ht="4.5" customHeight="1">
      <c r="B8" s="31"/>
      <c r="C8" s="31"/>
      <c r="D8" s="31"/>
      <c r="E8" s="31"/>
      <c r="F8" s="9"/>
      <c r="G8" s="9"/>
      <c r="H8" s="9"/>
      <c r="I8" s="9"/>
      <c r="J8" s="9"/>
      <c r="K8" s="9"/>
      <c r="L8" s="32"/>
      <c r="M8" s="32"/>
    </row>
    <row r="9" spans="1:13" s="8" customFormat="1" ht="15.75" customHeight="1">
      <c r="B9" s="8" t="s">
        <v>16</v>
      </c>
      <c r="F9" s="10">
        <f t="shared" ref="F9:G9" si="0">SUM(F10:F16)</f>
        <v>99.999999999999986</v>
      </c>
      <c r="G9" s="10">
        <f t="shared" si="0"/>
        <v>100</v>
      </c>
      <c r="H9" s="10">
        <v>100</v>
      </c>
      <c r="I9" s="10">
        <f>SUM(I10:I16)</f>
        <v>100</v>
      </c>
      <c r="J9" s="10">
        <f>SUM(J10:J16)</f>
        <v>100.00000000000001</v>
      </c>
      <c r="K9" s="10"/>
      <c r="L9" s="11" t="s">
        <v>17</v>
      </c>
      <c r="M9" s="11"/>
    </row>
    <row r="10" spans="1:13" s="12" customFormat="1" ht="15" customHeight="1">
      <c r="C10" s="12" t="s">
        <v>18</v>
      </c>
      <c r="F10" s="13">
        <v>94.4</v>
      </c>
      <c r="G10" s="13">
        <v>95.4</v>
      </c>
      <c r="H10" s="13">
        <v>90.2</v>
      </c>
      <c r="I10" s="13">
        <v>89</v>
      </c>
      <c r="J10" s="13">
        <v>93.4</v>
      </c>
      <c r="K10" s="13"/>
      <c r="L10" s="14"/>
      <c r="M10" s="14" t="s">
        <v>19</v>
      </c>
    </row>
    <row r="11" spans="1:13" s="12" customFormat="1" ht="15" customHeight="1">
      <c r="C11" s="12" t="s">
        <v>20</v>
      </c>
      <c r="F11" s="13">
        <v>3.6</v>
      </c>
      <c r="G11" s="13">
        <v>4</v>
      </c>
      <c r="H11" s="13">
        <v>4.2</v>
      </c>
      <c r="I11" s="13">
        <v>5.4</v>
      </c>
      <c r="J11" s="13">
        <v>2.4</v>
      </c>
      <c r="K11" s="13"/>
      <c r="L11" s="14"/>
      <c r="M11" s="14" t="s">
        <v>21</v>
      </c>
    </row>
    <row r="12" spans="1:13" s="12" customFormat="1" ht="15" customHeight="1">
      <c r="C12" s="12" t="s">
        <v>22</v>
      </c>
      <c r="F12" s="13">
        <v>0.8</v>
      </c>
      <c r="G12" s="13" t="s">
        <v>23</v>
      </c>
      <c r="H12" s="13" t="s">
        <v>23</v>
      </c>
      <c r="I12" s="13">
        <v>0.4</v>
      </c>
      <c r="J12" s="13">
        <v>0.2</v>
      </c>
      <c r="K12" s="13"/>
      <c r="L12" s="14"/>
      <c r="M12" s="14" t="s">
        <v>24</v>
      </c>
    </row>
    <row r="13" spans="1:13" s="12" customFormat="1" ht="15" customHeight="1">
      <c r="C13" s="12" t="s">
        <v>25</v>
      </c>
      <c r="F13" s="13">
        <v>1.1000000000000001</v>
      </c>
      <c r="G13" s="13">
        <v>0.5</v>
      </c>
      <c r="H13" s="13">
        <v>5</v>
      </c>
      <c r="I13" s="13">
        <v>5.0999999999999996</v>
      </c>
      <c r="J13" s="13">
        <v>3.9</v>
      </c>
      <c r="K13" s="13"/>
      <c r="L13" s="14"/>
      <c r="M13" s="14" t="s">
        <v>26</v>
      </c>
    </row>
    <row r="14" spans="1:13" s="12" customFormat="1" ht="15" customHeight="1">
      <c r="C14" s="12" t="s">
        <v>27</v>
      </c>
      <c r="F14" s="13">
        <v>0.1</v>
      </c>
      <c r="G14" s="13">
        <v>0.1</v>
      </c>
      <c r="H14" s="13" t="s">
        <v>23</v>
      </c>
      <c r="I14" s="13">
        <v>0.1</v>
      </c>
      <c r="J14" s="13" t="s">
        <v>23</v>
      </c>
      <c r="K14" s="13"/>
      <c r="L14" s="14"/>
      <c r="M14" s="14" t="s">
        <v>28</v>
      </c>
    </row>
    <row r="15" spans="1:13" s="12" customFormat="1" ht="15" customHeight="1">
      <c r="C15" s="12" t="s">
        <v>29</v>
      </c>
      <c r="F15" s="13" t="s">
        <v>23</v>
      </c>
      <c r="G15" s="13" t="s">
        <v>23</v>
      </c>
      <c r="H15" s="13">
        <v>0.4</v>
      </c>
      <c r="I15" s="13" t="s">
        <v>23</v>
      </c>
      <c r="J15" s="13" t="s">
        <v>23</v>
      </c>
      <c r="K15" s="13"/>
      <c r="L15" s="14"/>
      <c r="M15" s="14" t="s">
        <v>30</v>
      </c>
    </row>
    <row r="16" spans="1:13" s="12" customFormat="1" ht="15" customHeight="1">
      <c r="C16" s="12" t="s">
        <v>31</v>
      </c>
      <c r="F16" s="13" t="s">
        <v>23</v>
      </c>
      <c r="G16" s="13" t="s">
        <v>23</v>
      </c>
      <c r="H16" s="13">
        <v>0.1</v>
      </c>
      <c r="I16" s="13" t="s">
        <v>23</v>
      </c>
      <c r="J16" s="13">
        <v>0.1</v>
      </c>
      <c r="K16" s="13"/>
      <c r="L16" s="14"/>
      <c r="M16" s="14" t="s">
        <v>32</v>
      </c>
    </row>
    <row r="17" spans="2:13" s="8" customFormat="1" ht="15.75" customHeight="1">
      <c r="B17" s="8" t="s">
        <v>33</v>
      </c>
      <c r="F17" s="10">
        <f t="shared" ref="F17:H17" si="1">SUM(F18:F23)</f>
        <v>100</v>
      </c>
      <c r="G17" s="10">
        <f t="shared" si="1"/>
        <v>99.999999999999986</v>
      </c>
      <c r="H17" s="10">
        <f t="shared" si="1"/>
        <v>100</v>
      </c>
      <c r="I17" s="10">
        <f>SUM(I18:I23)</f>
        <v>100</v>
      </c>
      <c r="J17" s="10">
        <f>SUM(J18:J23)</f>
        <v>100</v>
      </c>
      <c r="K17" s="10"/>
      <c r="L17" s="11" t="s">
        <v>34</v>
      </c>
      <c r="M17" s="11"/>
    </row>
    <row r="18" spans="2:13" s="12" customFormat="1" ht="15" customHeight="1">
      <c r="C18" s="12" t="s">
        <v>35</v>
      </c>
      <c r="F18" s="13">
        <v>33.4</v>
      </c>
      <c r="G18" s="13">
        <v>31.2</v>
      </c>
      <c r="H18" s="13">
        <v>38.1</v>
      </c>
      <c r="I18" s="13">
        <v>35.4</v>
      </c>
      <c r="J18" s="13">
        <v>35.700000000000003</v>
      </c>
      <c r="K18" s="13"/>
      <c r="L18" s="14"/>
      <c r="M18" s="14" t="s">
        <v>36</v>
      </c>
    </row>
    <row r="19" spans="2:13" s="12" customFormat="1" ht="15" customHeight="1">
      <c r="C19" s="12" t="s">
        <v>37</v>
      </c>
      <c r="F19" s="13">
        <v>14.6</v>
      </c>
      <c r="G19" s="13">
        <v>15.3</v>
      </c>
      <c r="H19" s="13">
        <v>12.2</v>
      </c>
      <c r="I19" s="13">
        <v>10.8</v>
      </c>
      <c r="J19" s="13">
        <v>14.2</v>
      </c>
      <c r="K19" s="13"/>
      <c r="L19" s="14"/>
      <c r="M19" s="14" t="s">
        <v>38</v>
      </c>
    </row>
    <row r="20" spans="2:13" s="12" customFormat="1" ht="15" customHeight="1">
      <c r="C20" s="12" t="s">
        <v>39</v>
      </c>
      <c r="F20" s="13">
        <v>51.5</v>
      </c>
      <c r="G20" s="13">
        <v>52.6</v>
      </c>
      <c r="H20" s="13">
        <v>49</v>
      </c>
      <c r="I20" s="13">
        <v>53.8</v>
      </c>
      <c r="J20" s="13">
        <v>50.1</v>
      </c>
      <c r="K20" s="13"/>
      <c r="L20" s="14"/>
      <c r="M20" s="14" t="s">
        <v>40</v>
      </c>
    </row>
    <row r="21" spans="2:13" s="12" customFormat="1" ht="15" customHeight="1">
      <c r="C21" s="12" t="s">
        <v>41</v>
      </c>
      <c r="F21" s="13">
        <v>0.1</v>
      </c>
      <c r="G21" s="13">
        <v>0.8</v>
      </c>
      <c r="H21" s="13">
        <v>0.3</v>
      </c>
      <c r="I21" s="15" t="s">
        <v>23</v>
      </c>
      <c r="J21" s="15" t="s">
        <v>23</v>
      </c>
      <c r="K21" s="13"/>
      <c r="L21" s="14"/>
      <c r="M21" s="14" t="s">
        <v>42</v>
      </c>
    </row>
    <row r="22" spans="2:13" s="12" customFormat="1" ht="15" customHeight="1">
      <c r="C22" s="12" t="s">
        <v>43</v>
      </c>
      <c r="F22" s="13">
        <v>0.4</v>
      </c>
      <c r="G22" s="13">
        <v>0.1</v>
      </c>
      <c r="H22" s="13">
        <v>0.4</v>
      </c>
      <c r="I22" s="15" t="s">
        <v>23</v>
      </c>
      <c r="J22" s="15" t="s">
        <v>23</v>
      </c>
      <c r="K22" s="13"/>
      <c r="L22" s="14"/>
      <c r="M22" s="14" t="s">
        <v>44</v>
      </c>
    </row>
    <row r="23" spans="2:13" s="12" customFormat="1" ht="15" customHeight="1">
      <c r="C23" s="12" t="s">
        <v>45</v>
      </c>
      <c r="F23" s="13" t="s">
        <v>23</v>
      </c>
      <c r="G23" s="13" t="s">
        <v>23</v>
      </c>
      <c r="H23" s="13" t="s">
        <v>23</v>
      </c>
      <c r="I23" s="15" t="s">
        <v>23</v>
      </c>
      <c r="J23" s="15" t="s">
        <v>23</v>
      </c>
      <c r="K23" s="13"/>
      <c r="L23" s="14"/>
      <c r="M23" s="14" t="s">
        <v>32</v>
      </c>
    </row>
    <row r="24" spans="2:13" s="8" customFormat="1" ht="15.75" customHeight="1">
      <c r="B24" s="8" t="s">
        <v>46</v>
      </c>
      <c r="F24" s="10">
        <f t="shared" ref="F24:H24" si="2">SUM(F25:F28)</f>
        <v>100</v>
      </c>
      <c r="G24" s="10">
        <f t="shared" si="2"/>
        <v>100</v>
      </c>
      <c r="H24" s="10">
        <f t="shared" si="2"/>
        <v>100.00000000000001</v>
      </c>
      <c r="I24" s="10">
        <f>SUM(I25:I28)</f>
        <v>100</v>
      </c>
      <c r="J24" s="10">
        <v>100</v>
      </c>
      <c r="K24" s="10"/>
      <c r="L24" s="11" t="s">
        <v>47</v>
      </c>
      <c r="M24" s="11"/>
    </row>
    <row r="25" spans="2:13" s="12" customFormat="1" ht="15" customHeight="1">
      <c r="C25" s="12" t="s">
        <v>48</v>
      </c>
      <c r="F25" s="13">
        <v>90.1</v>
      </c>
      <c r="G25" s="13">
        <v>90.4</v>
      </c>
      <c r="H25" s="13">
        <v>87.4</v>
      </c>
      <c r="I25" s="13">
        <v>88.3</v>
      </c>
      <c r="J25" s="13">
        <v>89.8</v>
      </c>
      <c r="K25" s="13"/>
      <c r="L25" s="14"/>
      <c r="M25" s="14" t="s">
        <v>49</v>
      </c>
    </row>
    <row r="26" spans="2:13" s="12" customFormat="1" ht="15" customHeight="1">
      <c r="C26" s="12" t="s">
        <v>50</v>
      </c>
      <c r="F26" s="13">
        <v>4</v>
      </c>
      <c r="G26" s="13">
        <v>1.7</v>
      </c>
      <c r="H26" s="13">
        <v>0.5</v>
      </c>
      <c r="I26" s="15" t="s">
        <v>23</v>
      </c>
      <c r="J26" s="15">
        <v>1</v>
      </c>
      <c r="K26" s="13"/>
      <c r="L26" s="14"/>
      <c r="M26" s="14" t="s">
        <v>51</v>
      </c>
    </row>
    <row r="27" spans="2:13" s="12" customFormat="1" ht="15" customHeight="1">
      <c r="C27" s="12" t="s">
        <v>52</v>
      </c>
      <c r="F27" s="13">
        <v>5</v>
      </c>
      <c r="G27" s="13">
        <v>4.8</v>
      </c>
      <c r="H27" s="13">
        <v>9.9</v>
      </c>
      <c r="I27" s="13">
        <v>10</v>
      </c>
      <c r="J27" s="13">
        <v>6.4</v>
      </c>
      <c r="K27" s="13"/>
      <c r="L27" s="14"/>
      <c r="M27" s="14" t="s">
        <v>53</v>
      </c>
    </row>
    <row r="28" spans="2:13" s="12" customFormat="1" ht="15" customHeight="1">
      <c r="C28" s="12" t="s">
        <v>54</v>
      </c>
      <c r="F28" s="13">
        <v>0.9</v>
      </c>
      <c r="G28" s="13">
        <v>3.1</v>
      </c>
      <c r="H28" s="13">
        <v>2.2000000000000002</v>
      </c>
      <c r="I28" s="13">
        <v>1.7</v>
      </c>
      <c r="J28" s="13">
        <v>2.7</v>
      </c>
      <c r="K28" s="13"/>
      <c r="L28" s="14"/>
      <c r="M28" s="14" t="s">
        <v>55</v>
      </c>
    </row>
    <row r="29" spans="2:13" s="8" customFormat="1" ht="15" customHeight="1">
      <c r="B29" s="8" t="s">
        <v>56</v>
      </c>
      <c r="F29" s="10">
        <f t="shared" ref="F29:H29" si="3">SUM(F30:F36)</f>
        <v>99.999999999999986</v>
      </c>
      <c r="G29" s="10">
        <f t="shared" si="3"/>
        <v>100</v>
      </c>
      <c r="H29" s="10">
        <f t="shared" si="3"/>
        <v>100</v>
      </c>
      <c r="I29" s="10">
        <f>SUM(I30:I36)</f>
        <v>100.00000000000001</v>
      </c>
      <c r="J29" s="10">
        <v>100</v>
      </c>
      <c r="K29" s="10"/>
      <c r="L29" s="11" t="s">
        <v>57</v>
      </c>
      <c r="M29" s="11"/>
    </row>
    <row r="30" spans="2:13" s="12" customFormat="1" ht="15" customHeight="1">
      <c r="C30" s="12" t="s">
        <v>58</v>
      </c>
      <c r="F30" s="13">
        <v>92.3</v>
      </c>
      <c r="G30" s="13">
        <v>89.9</v>
      </c>
      <c r="H30" s="13">
        <v>93.5</v>
      </c>
      <c r="I30" s="13">
        <v>96.2</v>
      </c>
      <c r="J30" s="13">
        <v>91</v>
      </c>
      <c r="K30" s="13"/>
      <c r="L30" s="14"/>
      <c r="M30" s="14" t="s">
        <v>59</v>
      </c>
    </row>
    <row r="31" spans="2:13" s="12" customFormat="1" ht="15" customHeight="1">
      <c r="C31" s="12" t="s">
        <v>60</v>
      </c>
      <c r="F31" s="13">
        <v>5.6</v>
      </c>
      <c r="G31" s="13">
        <v>6.5</v>
      </c>
      <c r="H31" s="13">
        <v>3.8</v>
      </c>
      <c r="I31" s="13">
        <v>2.9</v>
      </c>
      <c r="J31" s="13">
        <v>7.1</v>
      </c>
      <c r="K31" s="13"/>
      <c r="L31" s="14"/>
      <c r="M31" s="14" t="s">
        <v>61</v>
      </c>
    </row>
    <row r="32" spans="2:13" s="12" customFormat="1" ht="15" customHeight="1">
      <c r="C32" s="12" t="s">
        <v>62</v>
      </c>
      <c r="F32" s="13">
        <v>0.1</v>
      </c>
      <c r="G32" s="13">
        <v>3.4</v>
      </c>
      <c r="H32" s="13">
        <v>1.7</v>
      </c>
      <c r="I32" s="13">
        <v>0.1</v>
      </c>
      <c r="J32" s="13">
        <v>0.5</v>
      </c>
      <c r="K32" s="13"/>
      <c r="L32" s="14"/>
      <c r="M32" s="14" t="s">
        <v>63</v>
      </c>
    </row>
    <row r="33" spans="1:15" s="12" customFormat="1" ht="15" customHeight="1">
      <c r="C33" s="12" t="s">
        <v>64</v>
      </c>
      <c r="F33" s="13">
        <v>1.1000000000000001</v>
      </c>
      <c r="G33" s="13">
        <v>0.1</v>
      </c>
      <c r="H33" s="13">
        <v>0.3</v>
      </c>
      <c r="I33" s="13">
        <v>0.4</v>
      </c>
      <c r="J33" s="13">
        <v>1.1000000000000001</v>
      </c>
      <c r="K33" s="13"/>
      <c r="L33" s="14"/>
      <c r="M33" s="14" t="s">
        <v>65</v>
      </c>
    </row>
    <row r="34" spans="1:15" s="12" customFormat="1" ht="15" customHeight="1">
      <c r="C34" s="12" t="s">
        <v>66</v>
      </c>
      <c r="F34" s="13" t="s">
        <v>23</v>
      </c>
      <c r="G34" s="13">
        <v>0.1</v>
      </c>
      <c r="H34" s="13" t="s">
        <v>23</v>
      </c>
      <c r="I34" s="15" t="s">
        <v>23</v>
      </c>
      <c r="J34" s="15" t="s">
        <v>23</v>
      </c>
      <c r="K34" s="13"/>
      <c r="L34" s="14"/>
      <c r="M34" s="14" t="s">
        <v>67</v>
      </c>
    </row>
    <row r="35" spans="1:15" s="12" customFormat="1" ht="15" customHeight="1">
      <c r="C35" s="12" t="s">
        <v>68</v>
      </c>
      <c r="F35" s="13">
        <v>0.9</v>
      </c>
      <c r="G35" s="13" t="s">
        <v>23</v>
      </c>
      <c r="H35" s="13">
        <v>0.7</v>
      </c>
      <c r="I35" s="15">
        <v>0.4</v>
      </c>
      <c r="J35" s="15">
        <v>0.4</v>
      </c>
      <c r="K35" s="13"/>
      <c r="L35" s="14"/>
      <c r="M35" s="14" t="s">
        <v>69</v>
      </c>
    </row>
    <row r="36" spans="1:15" s="12" customFormat="1" ht="15" customHeight="1">
      <c r="C36" s="12" t="s">
        <v>70</v>
      </c>
      <c r="F36" s="13" t="s">
        <v>23</v>
      </c>
      <c r="G36" s="13" t="s">
        <v>23</v>
      </c>
      <c r="H36" s="13" t="s">
        <v>23</v>
      </c>
      <c r="I36" s="15" t="s">
        <v>23</v>
      </c>
      <c r="J36" s="15" t="s">
        <v>23</v>
      </c>
      <c r="K36" s="13"/>
      <c r="L36" s="14"/>
      <c r="M36" s="14" t="s">
        <v>32</v>
      </c>
    </row>
    <row r="37" spans="1:15" s="12" customFormat="1" ht="15" customHeight="1">
      <c r="A37" s="14"/>
      <c r="B37" s="14"/>
      <c r="C37" s="14"/>
      <c r="D37" s="14"/>
      <c r="E37" s="14"/>
      <c r="F37" s="16"/>
      <c r="G37" s="16"/>
      <c r="H37" s="16"/>
      <c r="I37" s="16"/>
      <c r="J37" s="16"/>
      <c r="K37" s="16"/>
      <c r="L37" s="14"/>
      <c r="M37" s="14"/>
      <c r="N37" s="14"/>
      <c r="O37" s="14"/>
    </row>
    <row r="38" spans="1:15" s="1" customFormat="1">
      <c r="C38" s="1" t="s">
        <v>0</v>
      </c>
      <c r="D38" s="2">
        <v>1.1100000000000001</v>
      </c>
      <c r="E38" s="1" t="s">
        <v>71</v>
      </c>
      <c r="J38" s="17"/>
      <c r="K38" s="17"/>
    </row>
    <row r="39" spans="1:15" s="3" customFormat="1" ht="15.75" customHeight="1">
      <c r="C39" s="1" t="s">
        <v>2</v>
      </c>
      <c r="D39" s="2">
        <v>1.1100000000000001</v>
      </c>
      <c r="E39" s="1" t="s">
        <v>72</v>
      </c>
      <c r="J39" s="18"/>
      <c r="K39" s="18"/>
    </row>
    <row r="40" spans="1:15" ht="2.25" customHeight="1">
      <c r="B40" s="5"/>
      <c r="C40" s="5"/>
      <c r="D40" s="5"/>
      <c r="E40" s="5"/>
      <c r="F40" s="5"/>
      <c r="G40" s="5"/>
      <c r="H40" s="5"/>
      <c r="I40" s="5"/>
      <c r="J40" s="19"/>
      <c r="K40" s="19"/>
      <c r="L40" s="6"/>
      <c r="M40" s="6"/>
    </row>
    <row r="41" spans="1:15" s="7" customFormat="1" ht="12" customHeight="1">
      <c r="A41" s="33" t="s">
        <v>4</v>
      </c>
      <c r="B41" s="33"/>
      <c r="C41" s="33"/>
      <c r="D41" s="33"/>
      <c r="E41" s="34"/>
      <c r="F41" s="39" t="s">
        <v>5</v>
      </c>
      <c r="G41" s="39" t="s">
        <v>6</v>
      </c>
      <c r="H41" s="39" t="s">
        <v>7</v>
      </c>
      <c r="I41" s="39" t="s">
        <v>8</v>
      </c>
      <c r="J41" s="41">
        <v>2559</v>
      </c>
      <c r="K41" s="43" t="s">
        <v>10</v>
      </c>
      <c r="L41" s="44"/>
      <c r="M41" s="44"/>
    </row>
    <row r="42" spans="1:15" s="7" customFormat="1" ht="12" customHeight="1">
      <c r="A42" s="35"/>
      <c r="B42" s="35"/>
      <c r="C42" s="35"/>
      <c r="D42" s="35"/>
      <c r="E42" s="36"/>
      <c r="F42" s="40"/>
      <c r="G42" s="40"/>
      <c r="H42" s="40"/>
      <c r="I42" s="40"/>
      <c r="J42" s="42"/>
      <c r="K42" s="45"/>
      <c r="L42" s="46"/>
      <c r="M42" s="46"/>
    </row>
    <row r="43" spans="1:15" s="7" customFormat="1" ht="12" customHeight="1">
      <c r="A43" s="35"/>
      <c r="B43" s="35"/>
      <c r="C43" s="35"/>
      <c r="D43" s="35"/>
      <c r="E43" s="36"/>
      <c r="F43" s="29" t="s">
        <v>11</v>
      </c>
      <c r="G43" s="29" t="s">
        <v>12</v>
      </c>
      <c r="H43" s="29" t="s">
        <v>13</v>
      </c>
      <c r="I43" s="29" t="s">
        <v>14</v>
      </c>
      <c r="J43" s="29" t="s">
        <v>15</v>
      </c>
      <c r="K43" s="45"/>
      <c r="L43" s="46"/>
      <c r="M43" s="46"/>
    </row>
    <row r="44" spans="1:15" s="7" customFormat="1" ht="12" customHeight="1">
      <c r="A44" s="37"/>
      <c r="B44" s="37"/>
      <c r="C44" s="37"/>
      <c r="D44" s="37"/>
      <c r="E44" s="38"/>
      <c r="F44" s="30"/>
      <c r="G44" s="30"/>
      <c r="H44" s="30"/>
      <c r="I44" s="30"/>
      <c r="J44" s="30"/>
      <c r="K44" s="47"/>
      <c r="L44" s="48"/>
      <c r="M44" s="48"/>
    </row>
    <row r="45" spans="1:15" s="20" customFormat="1" ht="3" customHeight="1">
      <c r="B45" s="21"/>
      <c r="C45" s="21"/>
      <c r="D45" s="21"/>
      <c r="E45" s="21"/>
      <c r="F45" s="22"/>
      <c r="G45" s="22"/>
      <c r="H45" s="22"/>
      <c r="I45" s="23"/>
      <c r="J45" s="23"/>
      <c r="K45" s="23"/>
      <c r="L45" s="24"/>
      <c r="M45" s="24"/>
    </row>
    <row r="46" spans="1:15" s="8" customFormat="1" ht="18" customHeight="1">
      <c r="B46" s="8" t="s">
        <v>73</v>
      </c>
      <c r="F46" s="10">
        <f t="shared" ref="F46:H46" si="4">SUM(F47:F55)</f>
        <v>100</v>
      </c>
      <c r="G46" s="10">
        <f t="shared" si="4"/>
        <v>100</v>
      </c>
      <c r="H46" s="10">
        <f t="shared" si="4"/>
        <v>100</v>
      </c>
      <c r="I46" s="10">
        <f>SUM(I47:I55)</f>
        <v>100.00000000000001</v>
      </c>
      <c r="J46" s="10">
        <v>100</v>
      </c>
      <c r="K46" s="10"/>
      <c r="L46" s="11" t="s">
        <v>74</v>
      </c>
      <c r="M46" s="11"/>
    </row>
    <row r="47" spans="1:15" s="12" customFormat="1" ht="15" customHeight="1">
      <c r="C47" s="12" t="s">
        <v>75</v>
      </c>
      <c r="F47" s="13">
        <v>18.399999999999999</v>
      </c>
      <c r="G47" s="13">
        <v>20.3</v>
      </c>
      <c r="H47" s="13">
        <v>36.4</v>
      </c>
      <c r="I47" s="13">
        <v>46.7</v>
      </c>
      <c r="J47" s="13">
        <v>63</v>
      </c>
      <c r="K47" s="13"/>
      <c r="L47" s="14"/>
      <c r="M47" s="14" t="s">
        <v>76</v>
      </c>
    </row>
    <row r="48" spans="1:15" s="12" customFormat="1" ht="15" customHeight="1">
      <c r="C48" s="12" t="s">
        <v>58</v>
      </c>
      <c r="F48" s="13">
        <v>5.0999999999999996</v>
      </c>
      <c r="G48" s="13">
        <v>1.4</v>
      </c>
      <c r="H48" s="13">
        <v>0.5</v>
      </c>
      <c r="I48" s="13">
        <v>1.6</v>
      </c>
      <c r="J48" s="13">
        <v>1.3</v>
      </c>
      <c r="K48" s="13"/>
      <c r="L48" s="14"/>
      <c r="M48" s="14" t="s">
        <v>77</v>
      </c>
    </row>
    <row r="49" spans="2:13" s="12" customFormat="1" ht="15" customHeight="1">
      <c r="C49" s="12" t="s">
        <v>60</v>
      </c>
      <c r="F49" s="13">
        <v>2.7</v>
      </c>
      <c r="G49" s="13">
        <v>3.6</v>
      </c>
      <c r="H49" s="13" t="s">
        <v>23</v>
      </c>
      <c r="I49" s="13" t="s">
        <v>23</v>
      </c>
      <c r="J49" s="13">
        <v>0.4</v>
      </c>
      <c r="K49" s="13"/>
      <c r="L49" s="14"/>
      <c r="M49" s="14" t="s">
        <v>78</v>
      </c>
    </row>
    <row r="50" spans="2:13" s="12" customFormat="1" ht="15" customHeight="1">
      <c r="C50" s="12" t="s">
        <v>62</v>
      </c>
      <c r="F50" s="13">
        <v>3.5</v>
      </c>
      <c r="G50" s="13" t="s">
        <v>23</v>
      </c>
      <c r="H50" s="13" t="s">
        <v>23</v>
      </c>
      <c r="I50" s="13">
        <v>0.1</v>
      </c>
      <c r="J50" s="13">
        <v>0.4</v>
      </c>
      <c r="K50" s="13"/>
      <c r="L50" s="14"/>
      <c r="M50" s="14" t="s">
        <v>63</v>
      </c>
    </row>
    <row r="51" spans="2:13" s="12" customFormat="1" ht="15" customHeight="1">
      <c r="C51" s="12" t="s">
        <v>79</v>
      </c>
      <c r="F51" s="13" t="s">
        <v>23</v>
      </c>
      <c r="G51" s="13">
        <v>0.1</v>
      </c>
      <c r="H51" s="13">
        <v>1</v>
      </c>
      <c r="I51" s="13" t="s">
        <v>23</v>
      </c>
      <c r="J51" s="13">
        <v>0.3</v>
      </c>
      <c r="K51" s="13"/>
      <c r="L51" s="14"/>
      <c r="M51" s="14" t="s">
        <v>80</v>
      </c>
    </row>
    <row r="52" spans="2:13" s="12" customFormat="1" ht="15" customHeight="1">
      <c r="C52" s="12" t="s">
        <v>66</v>
      </c>
      <c r="F52" s="13" t="s">
        <v>23</v>
      </c>
      <c r="G52" s="13" t="s">
        <v>23</v>
      </c>
      <c r="H52" s="13" t="s">
        <v>23</v>
      </c>
      <c r="I52" s="13" t="s">
        <v>23</v>
      </c>
      <c r="J52" s="13" t="s">
        <v>23</v>
      </c>
      <c r="K52" s="13"/>
      <c r="L52" s="14"/>
      <c r="M52" s="14" t="s">
        <v>81</v>
      </c>
    </row>
    <row r="53" spans="2:13" s="12" customFormat="1" ht="15" customHeight="1">
      <c r="C53" s="12" t="s">
        <v>68</v>
      </c>
      <c r="F53" s="13">
        <v>70.3</v>
      </c>
      <c r="G53" s="13">
        <v>72.599999999999994</v>
      </c>
      <c r="H53" s="13">
        <v>58.1</v>
      </c>
      <c r="I53" s="13">
        <v>48.9</v>
      </c>
      <c r="J53" s="13">
        <v>30.7</v>
      </c>
      <c r="K53" s="13"/>
      <c r="L53" s="14"/>
      <c r="M53" s="14" t="s">
        <v>69</v>
      </c>
    </row>
    <row r="54" spans="2:13" s="12" customFormat="1" ht="15" customHeight="1">
      <c r="C54" s="12" t="s">
        <v>82</v>
      </c>
      <c r="F54" s="13" t="s">
        <v>23</v>
      </c>
      <c r="G54" s="13" t="s">
        <v>23</v>
      </c>
      <c r="H54" s="13" t="s">
        <v>23</v>
      </c>
      <c r="I54" s="13" t="s">
        <v>23</v>
      </c>
      <c r="J54" s="13">
        <v>3.4</v>
      </c>
      <c r="K54" s="13"/>
      <c r="L54" s="14"/>
      <c r="M54" s="14" t="s">
        <v>83</v>
      </c>
    </row>
    <row r="55" spans="2:13" s="12" customFormat="1" ht="15" customHeight="1">
      <c r="C55" s="12" t="s">
        <v>31</v>
      </c>
      <c r="F55" s="13" t="s">
        <v>23</v>
      </c>
      <c r="G55" s="13">
        <v>2</v>
      </c>
      <c r="H55" s="13">
        <v>4</v>
      </c>
      <c r="I55" s="13">
        <v>2.7</v>
      </c>
      <c r="J55" s="13">
        <v>0.4</v>
      </c>
      <c r="K55" s="13"/>
      <c r="L55" s="14"/>
      <c r="M55" s="14" t="s">
        <v>32</v>
      </c>
    </row>
    <row r="56" spans="2:13" s="8" customFormat="1" ht="15.75" customHeight="1">
      <c r="B56" s="8" t="s">
        <v>84</v>
      </c>
      <c r="F56" s="10">
        <f t="shared" ref="F56:G56" si="5">SUM(F57:F61)</f>
        <v>100</v>
      </c>
      <c r="G56" s="10">
        <f t="shared" si="5"/>
        <v>99.999999999999986</v>
      </c>
      <c r="H56" s="10">
        <v>100</v>
      </c>
      <c r="I56" s="10">
        <f>SUM(I57:I61)</f>
        <v>100.00000000000001</v>
      </c>
      <c r="J56" s="10">
        <v>100</v>
      </c>
      <c r="K56" s="10"/>
      <c r="L56" s="11" t="s">
        <v>85</v>
      </c>
      <c r="M56" s="11"/>
    </row>
    <row r="57" spans="2:13" s="12" customFormat="1" ht="15" customHeight="1">
      <c r="C57" s="12" t="s">
        <v>86</v>
      </c>
      <c r="F57" s="13" t="s">
        <v>23</v>
      </c>
      <c r="G57" s="13" t="s">
        <v>23</v>
      </c>
      <c r="H57" s="13" t="s">
        <v>23</v>
      </c>
      <c r="I57" s="13">
        <v>0.7</v>
      </c>
      <c r="J57" s="13">
        <v>0.2</v>
      </c>
      <c r="K57" s="13"/>
      <c r="L57" s="14"/>
      <c r="M57" s="14" t="s">
        <v>87</v>
      </c>
    </row>
    <row r="58" spans="2:13" s="12" customFormat="1" ht="15" customHeight="1">
      <c r="C58" s="12" t="s">
        <v>88</v>
      </c>
      <c r="F58" s="13">
        <v>16</v>
      </c>
      <c r="G58" s="13">
        <v>18.3</v>
      </c>
      <c r="H58" s="13">
        <v>17.100000000000001</v>
      </c>
      <c r="I58" s="13">
        <v>19.7</v>
      </c>
      <c r="J58" s="13">
        <v>26.4</v>
      </c>
      <c r="K58" s="13"/>
      <c r="L58" s="14"/>
      <c r="M58" s="14" t="s">
        <v>89</v>
      </c>
    </row>
    <row r="59" spans="2:13" s="12" customFormat="1" ht="15" customHeight="1">
      <c r="C59" s="12" t="s">
        <v>90</v>
      </c>
      <c r="F59" s="13">
        <v>79.2</v>
      </c>
      <c r="G59" s="13">
        <v>77.599999999999994</v>
      </c>
      <c r="H59" s="13">
        <v>74.400000000000006</v>
      </c>
      <c r="I59" s="13">
        <v>71.400000000000006</v>
      </c>
      <c r="J59" s="13">
        <v>63.5</v>
      </c>
      <c r="K59" s="13"/>
      <c r="L59" s="14"/>
      <c r="M59" s="14" t="s">
        <v>91</v>
      </c>
    </row>
    <row r="60" spans="2:13" s="12" customFormat="1" ht="15" customHeight="1">
      <c r="C60" s="12" t="s">
        <v>92</v>
      </c>
      <c r="F60" s="13">
        <v>4.8</v>
      </c>
      <c r="G60" s="13">
        <v>4.0999999999999996</v>
      </c>
      <c r="H60" s="13">
        <v>8.4</v>
      </c>
      <c r="I60" s="13">
        <v>8.1999999999999993</v>
      </c>
      <c r="J60" s="13">
        <v>9.8000000000000007</v>
      </c>
      <c r="K60" s="13"/>
      <c r="L60" s="14"/>
      <c r="M60" s="14" t="s">
        <v>93</v>
      </c>
    </row>
    <row r="61" spans="2:13" s="12" customFormat="1" ht="15" customHeight="1">
      <c r="C61" s="12" t="s">
        <v>94</v>
      </c>
      <c r="F61" s="13" t="s">
        <v>23</v>
      </c>
      <c r="G61" s="13" t="s">
        <v>23</v>
      </c>
      <c r="H61" s="13" t="s">
        <v>23</v>
      </c>
      <c r="I61" s="13" t="s">
        <v>23</v>
      </c>
      <c r="J61" s="13" t="s">
        <v>23</v>
      </c>
      <c r="K61" s="13"/>
      <c r="L61" s="14"/>
      <c r="M61" s="14" t="s">
        <v>95</v>
      </c>
    </row>
    <row r="62" spans="2:13" s="8" customFormat="1" ht="15.75" customHeight="1">
      <c r="B62" s="8" t="s">
        <v>96</v>
      </c>
      <c r="F62" s="10">
        <f t="shared" ref="F62:H62" si="6">SUM(F63:F69)</f>
        <v>100</v>
      </c>
      <c r="G62" s="10">
        <f t="shared" si="6"/>
        <v>100</v>
      </c>
      <c r="H62" s="10">
        <f t="shared" si="6"/>
        <v>100</v>
      </c>
      <c r="I62" s="10">
        <f>SUM(I63:I69)</f>
        <v>99.999999999999986</v>
      </c>
      <c r="J62" s="10">
        <f>SUM(J63:J69)</f>
        <v>99.999999999999986</v>
      </c>
      <c r="K62" s="10"/>
      <c r="L62" s="11" t="s">
        <v>97</v>
      </c>
      <c r="M62" s="11"/>
    </row>
    <row r="63" spans="2:13" s="12" customFormat="1" ht="15" customHeight="1">
      <c r="C63" s="12" t="s">
        <v>98</v>
      </c>
      <c r="F63" s="13">
        <v>8.9</v>
      </c>
      <c r="G63" s="13">
        <v>9.6999999999999993</v>
      </c>
      <c r="H63" s="13">
        <v>7.5</v>
      </c>
      <c r="I63" s="13">
        <v>4.4000000000000004</v>
      </c>
      <c r="J63" s="13">
        <v>4.3</v>
      </c>
      <c r="K63" s="13"/>
      <c r="L63" s="14"/>
      <c r="M63" s="14" t="s">
        <v>99</v>
      </c>
    </row>
    <row r="64" spans="2:13" s="12" customFormat="1" ht="15" customHeight="1">
      <c r="C64" s="12" t="s">
        <v>37</v>
      </c>
      <c r="F64" s="13">
        <v>46.8</v>
      </c>
      <c r="G64" s="13">
        <v>48.4</v>
      </c>
      <c r="H64" s="13">
        <v>49.5</v>
      </c>
      <c r="I64" s="13">
        <v>54.5</v>
      </c>
      <c r="J64" s="13">
        <v>54.9</v>
      </c>
      <c r="K64" s="13"/>
      <c r="L64" s="14"/>
      <c r="M64" s="14" t="s">
        <v>38</v>
      </c>
    </row>
    <row r="65" spans="1:15" s="12" customFormat="1" ht="15" customHeight="1">
      <c r="C65" s="12" t="s">
        <v>100</v>
      </c>
      <c r="F65" s="13">
        <v>0.5</v>
      </c>
      <c r="G65" s="13" t="s">
        <v>23</v>
      </c>
      <c r="H65" s="13" t="s">
        <v>23</v>
      </c>
      <c r="I65" s="13">
        <v>0.3</v>
      </c>
      <c r="J65" s="13">
        <v>0.1</v>
      </c>
      <c r="K65" s="13"/>
      <c r="L65" s="14"/>
      <c r="M65" s="14" t="s">
        <v>101</v>
      </c>
    </row>
    <row r="66" spans="1:15" s="12" customFormat="1" ht="15" customHeight="1">
      <c r="C66" s="12" t="s">
        <v>102</v>
      </c>
      <c r="F66" s="13">
        <v>36.6</v>
      </c>
      <c r="G66" s="13">
        <v>30.5</v>
      </c>
      <c r="H66" s="13">
        <v>29.3</v>
      </c>
      <c r="I66" s="13">
        <v>24.9</v>
      </c>
      <c r="J66" s="13">
        <v>31.4</v>
      </c>
      <c r="K66" s="13"/>
      <c r="L66" s="14"/>
      <c r="M66" s="14" t="s">
        <v>103</v>
      </c>
    </row>
    <row r="67" spans="1:15" s="12" customFormat="1" ht="15" customHeight="1">
      <c r="C67" s="12" t="s">
        <v>104</v>
      </c>
      <c r="F67" s="13">
        <v>1.4</v>
      </c>
      <c r="G67" s="13">
        <v>2</v>
      </c>
      <c r="H67" s="13">
        <v>1.7</v>
      </c>
      <c r="I67" s="13" t="s">
        <v>23</v>
      </c>
      <c r="J67" s="13">
        <v>1.5</v>
      </c>
      <c r="K67" s="13"/>
      <c r="L67" s="14"/>
      <c r="M67" s="14" t="s">
        <v>105</v>
      </c>
    </row>
    <row r="68" spans="1:15" s="12" customFormat="1" ht="15" customHeight="1">
      <c r="C68" s="12" t="s">
        <v>31</v>
      </c>
      <c r="F68" s="15" t="s">
        <v>23</v>
      </c>
      <c r="G68" s="15" t="s">
        <v>23</v>
      </c>
      <c r="H68" s="15">
        <v>0.3</v>
      </c>
      <c r="I68" s="15">
        <v>1.3</v>
      </c>
      <c r="J68" s="15" t="s">
        <v>23</v>
      </c>
      <c r="K68" s="16"/>
      <c r="L68" s="14"/>
      <c r="M68" s="14" t="s">
        <v>106</v>
      </c>
    </row>
    <row r="69" spans="1:15" s="12" customFormat="1" ht="15" customHeight="1">
      <c r="C69" s="12" t="s">
        <v>107</v>
      </c>
      <c r="F69" s="15">
        <v>5.8</v>
      </c>
      <c r="G69" s="15">
        <v>9.4</v>
      </c>
      <c r="H69" s="15">
        <v>11.7</v>
      </c>
      <c r="I69" s="15">
        <v>14.6</v>
      </c>
      <c r="J69" s="15">
        <v>7.8</v>
      </c>
      <c r="K69" s="16"/>
      <c r="L69" s="14"/>
      <c r="M69" s="14" t="s">
        <v>108</v>
      </c>
    </row>
    <row r="70" spans="1:15" s="12" customFormat="1" ht="3" customHeight="1">
      <c r="A70" s="25"/>
      <c r="B70" s="25"/>
      <c r="C70" s="25"/>
      <c r="D70" s="25"/>
      <c r="E70" s="26"/>
      <c r="F70" s="27"/>
      <c r="G70" s="27"/>
      <c r="H70" s="27"/>
      <c r="I70" s="27"/>
      <c r="J70" s="27"/>
      <c r="K70" s="28"/>
      <c r="L70" s="25"/>
      <c r="M70" s="25"/>
    </row>
    <row r="71" spans="1:15" s="12" customFormat="1" ht="3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5" s="12" customFormat="1" ht="17.45" customHeight="1">
      <c r="B72" s="12" t="s">
        <v>109</v>
      </c>
    </row>
    <row r="73" spans="1:15" s="12" customFormat="1" ht="17.45" customHeight="1">
      <c r="C73" s="12" t="s">
        <v>110</v>
      </c>
    </row>
    <row r="74" spans="1:15" s="12" customFormat="1" ht="16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s="12" customFormat="1" ht="17.45" customHeight="1"/>
    <row r="76" spans="1:15" s="12" customFormat="1" ht="17.45" customHeight="1"/>
    <row r="77" spans="1:15" s="12" customFormat="1" ht="17.45" customHeight="1"/>
    <row r="78" spans="1:15" ht="17.45" customHeight="1"/>
    <row r="79" spans="1:15" ht="17.45" customHeight="1">
      <c r="C79" s="12"/>
    </row>
  </sheetData>
  <mergeCells count="26">
    <mergeCell ref="A4:E7"/>
    <mergeCell ref="F4:F5"/>
    <mergeCell ref="G4:G5"/>
    <mergeCell ref="H4:H5"/>
    <mergeCell ref="I4:I5"/>
    <mergeCell ref="K4:M7"/>
    <mergeCell ref="F6:F7"/>
    <mergeCell ref="G6:G7"/>
    <mergeCell ref="H6:H7"/>
    <mergeCell ref="I6:I7"/>
    <mergeCell ref="J6:J7"/>
    <mergeCell ref="J4:J5"/>
    <mergeCell ref="L8:M8"/>
    <mergeCell ref="A41:E44"/>
    <mergeCell ref="F41:F42"/>
    <mergeCell ref="G41:G42"/>
    <mergeCell ref="H41:H42"/>
    <mergeCell ref="I41:I42"/>
    <mergeCell ref="J41:J42"/>
    <mergeCell ref="K41:M44"/>
    <mergeCell ref="F43:F44"/>
    <mergeCell ref="G43:G44"/>
    <mergeCell ref="H43:H44"/>
    <mergeCell ref="I43:I44"/>
    <mergeCell ref="J43:J44"/>
    <mergeCell ref="B8:E8"/>
  </mergeCells>
  <pageMargins left="0.39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T-1.11 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nuchjaree</cp:lastModifiedBy>
  <cp:lastPrinted>2017-09-26T13:38:08Z</cp:lastPrinted>
  <dcterms:created xsi:type="dcterms:W3CDTF">2017-09-21T02:24:59Z</dcterms:created>
  <dcterms:modified xsi:type="dcterms:W3CDTF">2017-09-26T13:38:09Z</dcterms:modified>
</cp:coreProperties>
</file>