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16" sheetId="1" r:id="rId1"/>
  </sheets>
  <definedNames/>
  <calcPr fullCalcOnLoad="1"/>
</workbook>
</file>

<file path=xl/sharedStrings.xml><?xml version="1.0" encoding="utf-8"?>
<sst xmlns="http://schemas.openxmlformats.org/spreadsheetml/2006/main" count="169" uniqueCount="81">
  <si>
    <t>จำนวน</t>
  </si>
  <si>
    <t>ร้อยละ</t>
  </si>
  <si>
    <t>Number</t>
  </si>
  <si>
    <t>%</t>
  </si>
  <si>
    <t xml:space="preserve">          -</t>
  </si>
  <si>
    <t>รวม</t>
  </si>
  <si>
    <t>Total</t>
  </si>
  <si>
    <t>จังหวัด</t>
  </si>
  <si>
    <t xml:space="preserve">Number </t>
  </si>
  <si>
    <t>ไม่มีบริการ</t>
  </si>
  <si>
    <t>มีบริการ</t>
  </si>
  <si>
    <t>สิ่งอำนวยความสะดวก</t>
  </si>
  <si>
    <t>ศูนย์สุขภาพ</t>
  </si>
  <si>
    <t>สระว่ายน้ำ</t>
  </si>
  <si>
    <t>บริการทางการสื่อสาร</t>
  </si>
  <si>
    <t>No facility provided</t>
  </si>
  <si>
    <t>With facility provided</t>
  </si>
  <si>
    <t>Health center/fitness</t>
  </si>
  <si>
    <t>Swimming pool</t>
  </si>
  <si>
    <t>Postal service</t>
  </si>
  <si>
    <t>-</t>
  </si>
  <si>
    <t>Province</t>
  </si>
  <si>
    <t>หมายเหตุ: โรงแรมและเกสต์เฮาส์ 1 แห่ง สามารถให้บริการในประเภทสิ่งอำนวยความสะดวกที่มีบริการในโรงแรม/เกสต์เฮาส์ได้มากกว่า 1 ประเภท</t>
  </si>
  <si>
    <t xml:space="preserve">         Note: More  than 1 characteristic can be done by a hotel/guest house</t>
  </si>
  <si>
    <t xml:space="preserve">    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</si>
  <si>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    Source: The 2004 Hotels and Guest Houses Survey, National Statistical Office,  Ministry of Information and Communication Technology</t>
  </si>
  <si>
    <t xml:space="preserve">    Central Region</t>
  </si>
  <si>
    <t>ภาคกลาง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</si>
  <si>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</si>
  <si>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</si>
  <si>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</si>
  <si>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</si>
  <si>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</si>
  <si>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</si>
  <si>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</si>
  <si>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</si>
  <si>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</si>
  <si>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</si>
  <si>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</si>
  <si>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</si>
  <si>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</si>
  <si>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</si>
  <si>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</si>
  <si>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</si>
  <si>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</si>
  <si>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</si>
  <si>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</si>
  <si>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</si>
  <si>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</si>
  <si>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</si>
  <si>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</si>
  <si>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</si>
  <si>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</si>
  <si>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</si>
  <si>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</si>
  <si>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</si>
  <si>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</si>
  <si>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</si>
  <si>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</si>
  <si>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</si>
  <si>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</si>
  <si>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</si>
  <si>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</si>
  <si>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</si>
  <si>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</si>
  <si>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</si>
  <si>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</si>
  <si>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</si>
  <si>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</si>
  <si>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</si>
  <si>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</si>
  <si>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</si>
  <si>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</si>
  <si>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</si>
  <si>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</si>
  <si>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</si>
  <si>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</si>
  <si>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</si>
  <si>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t>ประเภทสิ่งอำนวยความสะดวกที่มีบริการในโรงแรม/เกสต์เฮาส์   Type of facility provided in the hotels/guest houses</t>
  </si>
  <si>
    <t>ตาราง     16  จำนวนและร้อยละของโรงแรมและเกสต์เฮาส์ จำแนกตามการมีสิ่งอำนวยความสะดวกบริการ ประเภทของสิ่งอำนวยความสะดวก และจังหวัด ภาคกลาง พ.ศ.2546</t>
  </si>
  <si>
    <t xml:space="preserve">TABLE 16  NUMBER AND PERCENTAGE OF HOTELS AND GUEST HOUSES BY TYPE OF FACILITY PROVIDED AND PROVINCE, CENTRAL REGION: 2003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</si>
</sst>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"/>
    <numFmt numFmtId="199" formatCode="0.000"/>
    <numFmt numFmtId="200" formatCode="#,##0.0"/>
    <numFmt numFmtId="201" formatCode="#,##0.000"/>
    <numFmt numFmtId="202" formatCode="_-* #,##0.0_-;\-* #,##0.0_-;_-* &quot;-&quot;??_-;_-@_-"/>
  </numFmts>
  <fonts count="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8" fontId="2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98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98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198" fontId="2" fillId="0" borderId="8" xfId="0" applyNumberFormat="1" applyFont="1" applyBorder="1" applyAlignment="1">
      <alignment horizontal="right" vertical="center"/>
    </xf>
    <xf numFmtId="198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198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198" fontId="2" fillId="0" borderId="2" xfId="0" applyNumberFormat="1" applyFont="1" applyBorder="1" applyAlignment="1">
      <alignment horizontal="right" vertical="center"/>
    </xf>
    <xf numFmtId="198" fontId="1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workbookViewId="0" topLeftCell="A1">
      <selection activeCell="C7" sqref="C7"/>
    </sheetView>
  </sheetViews>
  <sheetFormatPr defaultColWidth="9.140625" defaultRowHeight="21.75"/>
  <cols>
    <col min="1" max="1" width="16.8515625" style="3" customWidth="1"/>
    <col min="2" max="3" width="7.7109375" style="3" customWidth="1"/>
    <col min="4" max="8" width="9.7109375" style="3" customWidth="1"/>
    <col min="9" max="9" width="4.7109375" style="3" customWidth="1"/>
    <col min="10" max="10" width="9.7109375" style="3" customWidth="1"/>
    <col min="11" max="11" width="4.7109375" style="3" customWidth="1"/>
    <col min="12" max="12" width="9.7109375" style="3" customWidth="1"/>
    <col min="13" max="13" width="4.7109375" style="3" customWidth="1"/>
    <col min="14" max="14" width="9.7109375" style="3" customWidth="1"/>
    <col min="15" max="15" width="4.7109375" style="3" customWidth="1"/>
    <col min="16" max="16" width="9.7109375" style="3" customWidth="1"/>
    <col min="17" max="17" width="4.57421875" style="3" customWidth="1"/>
    <col min="18" max="18" width="9.57421875" style="3" customWidth="1"/>
    <col min="19" max="19" width="4.57421875" style="3" customWidth="1"/>
    <col min="20" max="20" width="22.57421875" style="3" customWidth="1"/>
    <col min="21" max="16384" width="9.140625" style="3" customWidth="1"/>
  </cols>
  <sheetData>
    <row r="1" ht="21">
      <c r="A1" s="3" t="s">
        <v>79</v>
      </c>
    </row>
    <row r="2" ht="21">
      <c r="A2" s="3" t="s">
        <v>80</v>
      </c>
    </row>
    <row r="3" spans="18:19" ht="9.75" customHeight="1">
      <c r="R3" s="4"/>
      <c r="S3" s="5"/>
    </row>
    <row r="4" spans="1:20" s="2" customFormat="1" ht="21">
      <c r="A4" s="37" t="s">
        <v>7</v>
      </c>
      <c r="B4" s="37" t="s">
        <v>5</v>
      </c>
      <c r="C4" s="34"/>
      <c r="D4" s="38" t="s">
        <v>9</v>
      </c>
      <c r="E4" s="38"/>
      <c r="F4" s="37" t="s">
        <v>10</v>
      </c>
      <c r="G4" s="34"/>
      <c r="H4" s="42" t="s">
        <v>78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34" t="s">
        <v>21</v>
      </c>
    </row>
    <row r="5" spans="1:20" s="2" customFormat="1" ht="21">
      <c r="A5" s="41"/>
      <c r="B5" s="41" t="s">
        <v>6</v>
      </c>
      <c r="C5" s="35"/>
      <c r="D5" s="48" t="s">
        <v>11</v>
      </c>
      <c r="E5" s="48"/>
      <c r="F5" s="41" t="s">
        <v>11</v>
      </c>
      <c r="G5" s="35"/>
      <c r="H5" s="37" t="s">
        <v>12</v>
      </c>
      <c r="I5" s="38"/>
      <c r="J5" s="38"/>
      <c r="K5" s="38"/>
      <c r="L5" s="45" t="s">
        <v>13</v>
      </c>
      <c r="M5" s="46"/>
      <c r="N5" s="46"/>
      <c r="O5" s="47"/>
      <c r="P5" s="38" t="s">
        <v>14</v>
      </c>
      <c r="Q5" s="38"/>
      <c r="R5" s="38"/>
      <c r="S5" s="34"/>
      <c r="T5" s="35"/>
    </row>
    <row r="6" spans="1:20" s="2" customFormat="1" ht="21">
      <c r="A6" s="41"/>
      <c r="B6" s="13"/>
      <c r="C6" s="14"/>
      <c r="D6" s="40" t="s">
        <v>15</v>
      </c>
      <c r="E6" s="40"/>
      <c r="F6" s="39" t="s">
        <v>16</v>
      </c>
      <c r="G6" s="36"/>
      <c r="H6" s="39" t="s">
        <v>17</v>
      </c>
      <c r="I6" s="40"/>
      <c r="J6" s="40"/>
      <c r="K6" s="40"/>
      <c r="L6" s="39" t="s">
        <v>18</v>
      </c>
      <c r="M6" s="40"/>
      <c r="N6" s="40"/>
      <c r="O6" s="36"/>
      <c r="P6" s="40" t="s">
        <v>19</v>
      </c>
      <c r="Q6" s="40"/>
      <c r="R6" s="40"/>
      <c r="S6" s="36"/>
      <c r="T6" s="35"/>
    </row>
    <row r="7" spans="1:20" s="2" customFormat="1" ht="21">
      <c r="A7" s="41"/>
      <c r="B7" s="6" t="s">
        <v>0</v>
      </c>
      <c r="C7" s="20" t="s">
        <v>1</v>
      </c>
      <c r="D7" s="20" t="s">
        <v>0</v>
      </c>
      <c r="E7" s="20" t="s">
        <v>1</v>
      </c>
      <c r="F7" s="20" t="s">
        <v>0</v>
      </c>
      <c r="G7" s="20" t="s">
        <v>1</v>
      </c>
      <c r="H7" s="37" t="s">
        <v>0</v>
      </c>
      <c r="I7" s="38"/>
      <c r="J7" s="37" t="s">
        <v>1</v>
      </c>
      <c r="K7" s="34"/>
      <c r="L7" s="37" t="s">
        <v>0</v>
      </c>
      <c r="M7" s="38"/>
      <c r="N7" s="37" t="s">
        <v>1</v>
      </c>
      <c r="O7" s="34"/>
      <c r="P7" s="38" t="s">
        <v>0</v>
      </c>
      <c r="Q7" s="38"/>
      <c r="R7" s="37" t="s">
        <v>1</v>
      </c>
      <c r="S7" s="34"/>
      <c r="T7" s="35"/>
    </row>
    <row r="8" spans="1:20" s="2" customFormat="1" ht="21">
      <c r="A8" s="39"/>
      <c r="B8" s="7" t="s">
        <v>2</v>
      </c>
      <c r="C8" s="21" t="s">
        <v>3</v>
      </c>
      <c r="D8" s="21" t="s">
        <v>2</v>
      </c>
      <c r="E8" s="21" t="s">
        <v>3</v>
      </c>
      <c r="F8" s="21" t="s">
        <v>2</v>
      </c>
      <c r="G8" s="21" t="s">
        <v>3</v>
      </c>
      <c r="H8" s="39" t="s">
        <v>2</v>
      </c>
      <c r="I8" s="40"/>
      <c r="J8" s="39" t="s">
        <v>3</v>
      </c>
      <c r="K8" s="36"/>
      <c r="L8" s="39" t="s">
        <v>8</v>
      </c>
      <c r="M8" s="40"/>
      <c r="N8" s="39" t="s">
        <v>3</v>
      </c>
      <c r="O8" s="36"/>
      <c r="P8" s="40" t="s">
        <v>2</v>
      </c>
      <c r="Q8" s="40"/>
      <c r="R8" s="39" t="s">
        <v>3</v>
      </c>
      <c r="S8" s="36"/>
      <c r="T8" s="36"/>
    </row>
    <row r="9" spans="1:20" s="2" customFormat="1" ht="17.25" customHeight="1">
      <c r="A9" s="33" t="s">
        <v>27</v>
      </c>
      <c r="B9" s="15">
        <v>588</v>
      </c>
      <c r="C9" s="22">
        <v>100</v>
      </c>
      <c r="D9" s="23">
        <v>430</v>
      </c>
      <c r="E9" s="22">
        <f>D9/B9*C9</f>
        <v>73.12925170068027</v>
      </c>
      <c r="F9" s="24">
        <v>158</v>
      </c>
      <c r="G9" s="25">
        <f>F9/B9*C9</f>
        <v>26.87074829931973</v>
      </c>
      <c r="H9" s="16">
        <v>42</v>
      </c>
      <c r="I9" s="8"/>
      <c r="J9" s="31">
        <f>H9/F9*100</f>
        <v>26.582278481012654</v>
      </c>
      <c r="K9" s="17"/>
      <c r="L9" s="16">
        <v>110</v>
      </c>
      <c r="M9" s="8"/>
      <c r="N9" s="31">
        <v>69.7</v>
      </c>
      <c r="O9" s="17"/>
      <c r="P9" s="8">
        <v>78</v>
      </c>
      <c r="Q9" s="8"/>
      <c r="R9" s="31">
        <f>P9/F9*100</f>
        <v>49.36708860759494</v>
      </c>
      <c r="S9" s="17"/>
      <c r="T9" s="33" t="s">
        <v>26</v>
      </c>
    </row>
    <row r="10" spans="1:20" s="2" customFormat="1" ht="17.25" customHeight="1">
      <c r="A10" s="27" t="s">
        <v>28</v>
      </c>
      <c r="B10" s="9">
        <v>24</v>
      </c>
      <c r="C10" s="26">
        <v>100</v>
      </c>
      <c r="D10" s="27">
        <v>20</v>
      </c>
      <c r="E10" s="26">
        <f aca="true" t="shared" si="0" ref="E10:E34">D10/B10*C10</f>
        <v>83.33333333333334</v>
      </c>
      <c r="F10" s="28">
        <v>4</v>
      </c>
      <c r="G10" s="29">
        <f aca="true" t="shared" si="1" ref="G10:G34">F10/B10*C10</f>
        <v>16.666666666666664</v>
      </c>
      <c r="H10" s="18">
        <v>1</v>
      </c>
      <c r="I10" s="10"/>
      <c r="J10" s="32">
        <f aca="true" t="shared" si="2" ref="J10:J33">H10/F10*100</f>
        <v>25</v>
      </c>
      <c r="K10" s="19"/>
      <c r="L10" s="18">
        <v>3</v>
      </c>
      <c r="M10" s="10"/>
      <c r="N10" s="32">
        <f aca="true" t="shared" si="3" ref="N10:N34">L10/F10*100</f>
        <v>75</v>
      </c>
      <c r="O10" s="19"/>
      <c r="P10" s="10">
        <v>2</v>
      </c>
      <c r="Q10" s="10"/>
      <c r="R10" s="32">
        <f aca="true" t="shared" si="4" ref="R10:R33">P10/F10*100</f>
        <v>50</v>
      </c>
      <c r="S10" s="19"/>
      <c r="T10" s="27" t="s">
        <v>53</v>
      </c>
    </row>
    <row r="11" spans="1:20" s="2" customFormat="1" ht="17.25" customHeight="1">
      <c r="A11" s="27" t="s">
        <v>29</v>
      </c>
      <c r="B11" s="9">
        <v>27</v>
      </c>
      <c r="C11" s="26">
        <v>100</v>
      </c>
      <c r="D11" s="27">
        <v>20</v>
      </c>
      <c r="E11" s="26">
        <f t="shared" si="0"/>
        <v>74.07407407407408</v>
      </c>
      <c r="F11" s="28">
        <v>7</v>
      </c>
      <c r="G11" s="29">
        <f t="shared" si="1"/>
        <v>25.925925925925924</v>
      </c>
      <c r="H11" s="18">
        <v>1</v>
      </c>
      <c r="I11" s="10"/>
      <c r="J11" s="32">
        <f t="shared" si="2"/>
        <v>14.285714285714285</v>
      </c>
      <c r="K11" s="19"/>
      <c r="L11" s="18">
        <v>4</v>
      </c>
      <c r="M11" s="10"/>
      <c r="N11" s="32">
        <f t="shared" si="3"/>
        <v>57.14285714285714</v>
      </c>
      <c r="O11" s="19"/>
      <c r="P11" s="10">
        <v>2</v>
      </c>
      <c r="Q11" s="10"/>
      <c r="R11" s="32">
        <f t="shared" si="4"/>
        <v>28.57142857142857</v>
      </c>
      <c r="S11" s="19"/>
      <c r="T11" s="27" t="s">
        <v>54</v>
      </c>
    </row>
    <row r="12" spans="1:20" s="2" customFormat="1" ht="17.25" customHeight="1">
      <c r="A12" s="27" t="s">
        <v>30</v>
      </c>
      <c r="B12" s="9">
        <v>7</v>
      </c>
      <c r="C12" s="26">
        <v>100</v>
      </c>
      <c r="D12" s="27">
        <v>4</v>
      </c>
      <c r="E12" s="26">
        <f t="shared" si="0"/>
        <v>57.14285714285714</v>
      </c>
      <c r="F12" s="28">
        <v>3</v>
      </c>
      <c r="G12" s="29">
        <f t="shared" si="1"/>
        <v>42.857142857142854</v>
      </c>
      <c r="H12" s="18">
        <v>2</v>
      </c>
      <c r="I12" s="10"/>
      <c r="J12" s="32">
        <f t="shared" si="2"/>
        <v>66.66666666666666</v>
      </c>
      <c r="K12" s="19"/>
      <c r="L12" s="18">
        <v>2</v>
      </c>
      <c r="M12" s="10"/>
      <c r="N12" s="32">
        <f t="shared" si="3"/>
        <v>66.66666666666666</v>
      </c>
      <c r="O12" s="19"/>
      <c r="P12" s="10">
        <v>1</v>
      </c>
      <c r="Q12" s="10"/>
      <c r="R12" s="32">
        <f t="shared" si="4"/>
        <v>33.33333333333333</v>
      </c>
      <c r="S12" s="19"/>
      <c r="T12" s="27" t="s">
        <v>55</v>
      </c>
    </row>
    <row r="13" spans="1:20" s="2" customFormat="1" ht="17.25" customHeight="1">
      <c r="A13" s="27" t="s">
        <v>31</v>
      </c>
      <c r="B13" s="9">
        <v>130</v>
      </c>
      <c r="C13" s="26">
        <v>100</v>
      </c>
      <c r="D13" s="27">
        <v>61</v>
      </c>
      <c r="E13" s="26">
        <f t="shared" si="0"/>
        <v>46.92307692307692</v>
      </c>
      <c r="F13" s="28">
        <v>69</v>
      </c>
      <c r="G13" s="29">
        <f t="shared" si="1"/>
        <v>53.07692307692308</v>
      </c>
      <c r="H13" s="18">
        <v>19</v>
      </c>
      <c r="I13" s="10"/>
      <c r="J13" s="32">
        <f t="shared" si="2"/>
        <v>27.536231884057973</v>
      </c>
      <c r="K13" s="19"/>
      <c r="L13" s="18">
        <v>60</v>
      </c>
      <c r="M13" s="10"/>
      <c r="N13" s="32">
        <f t="shared" si="3"/>
        <v>86.95652173913044</v>
      </c>
      <c r="O13" s="19"/>
      <c r="P13" s="10">
        <v>30</v>
      </c>
      <c r="Q13" s="10"/>
      <c r="R13" s="32">
        <f t="shared" si="4"/>
        <v>43.47826086956522</v>
      </c>
      <c r="S13" s="19"/>
      <c r="T13" s="27" t="s">
        <v>56</v>
      </c>
    </row>
    <row r="14" spans="1:20" s="2" customFormat="1" ht="17.25" customHeight="1">
      <c r="A14" s="27" t="s">
        <v>32</v>
      </c>
      <c r="B14" s="9">
        <v>6</v>
      </c>
      <c r="C14" s="26">
        <v>100</v>
      </c>
      <c r="D14" s="27">
        <v>4</v>
      </c>
      <c r="E14" s="26">
        <f t="shared" si="0"/>
        <v>66.66666666666666</v>
      </c>
      <c r="F14" s="28">
        <v>2</v>
      </c>
      <c r="G14" s="29">
        <f t="shared" si="1"/>
        <v>33.33333333333333</v>
      </c>
      <c r="H14" s="18" t="s">
        <v>4</v>
      </c>
      <c r="I14" s="10"/>
      <c r="J14" s="32" t="s">
        <v>20</v>
      </c>
      <c r="K14" s="19"/>
      <c r="L14" s="18" t="s">
        <v>4</v>
      </c>
      <c r="M14" s="10"/>
      <c r="N14" s="32" t="s">
        <v>20</v>
      </c>
      <c r="O14" s="19"/>
      <c r="P14" s="10">
        <v>2</v>
      </c>
      <c r="Q14" s="10"/>
      <c r="R14" s="32">
        <f t="shared" si="4"/>
        <v>100</v>
      </c>
      <c r="S14" s="19"/>
      <c r="T14" s="27" t="s">
        <v>57</v>
      </c>
    </row>
    <row r="15" spans="1:20" s="2" customFormat="1" ht="17.25" customHeight="1">
      <c r="A15" s="27" t="s">
        <v>33</v>
      </c>
      <c r="B15" s="9">
        <v>8</v>
      </c>
      <c r="C15" s="26">
        <v>100</v>
      </c>
      <c r="D15" s="27">
        <v>8</v>
      </c>
      <c r="E15" s="26">
        <f t="shared" si="0"/>
        <v>100</v>
      </c>
      <c r="F15" s="28" t="s">
        <v>4</v>
      </c>
      <c r="G15" s="29" t="s">
        <v>20</v>
      </c>
      <c r="H15" s="18" t="s">
        <v>4</v>
      </c>
      <c r="I15" s="10"/>
      <c r="J15" s="32" t="s">
        <v>20</v>
      </c>
      <c r="K15" s="19"/>
      <c r="L15" s="18" t="s">
        <v>4</v>
      </c>
      <c r="M15" s="10"/>
      <c r="N15" s="32" t="s">
        <v>20</v>
      </c>
      <c r="O15" s="19"/>
      <c r="P15" s="10" t="s">
        <v>4</v>
      </c>
      <c r="Q15" s="10"/>
      <c r="R15" s="32" t="s">
        <v>20</v>
      </c>
      <c r="S15" s="19"/>
      <c r="T15" s="27" t="s">
        <v>58</v>
      </c>
    </row>
    <row r="16" spans="1:20" s="2" customFormat="1" ht="17.25" customHeight="1">
      <c r="A16" s="27" t="s">
        <v>34</v>
      </c>
      <c r="B16" s="9">
        <v>4</v>
      </c>
      <c r="C16" s="26">
        <v>100</v>
      </c>
      <c r="D16" s="27">
        <v>3</v>
      </c>
      <c r="E16" s="26">
        <f t="shared" si="0"/>
        <v>75</v>
      </c>
      <c r="F16" s="28">
        <v>1</v>
      </c>
      <c r="G16" s="29">
        <f t="shared" si="1"/>
        <v>25</v>
      </c>
      <c r="H16" s="18" t="s">
        <v>4</v>
      </c>
      <c r="I16" s="10"/>
      <c r="J16" s="32" t="s">
        <v>20</v>
      </c>
      <c r="K16" s="19"/>
      <c r="L16" s="18">
        <v>1</v>
      </c>
      <c r="M16" s="10"/>
      <c r="N16" s="32">
        <f t="shared" si="3"/>
        <v>100</v>
      </c>
      <c r="O16" s="19"/>
      <c r="P16" s="10" t="s">
        <v>4</v>
      </c>
      <c r="Q16" s="10"/>
      <c r="R16" s="32" t="s">
        <v>20</v>
      </c>
      <c r="S16" s="19"/>
      <c r="T16" s="27" t="s">
        <v>59</v>
      </c>
    </row>
    <row r="17" spans="1:20" s="2" customFormat="1" ht="17.25" customHeight="1">
      <c r="A17" s="27" t="s">
        <v>35</v>
      </c>
      <c r="B17" s="9">
        <v>29</v>
      </c>
      <c r="C17" s="26">
        <v>100</v>
      </c>
      <c r="D17" s="27">
        <v>25</v>
      </c>
      <c r="E17" s="26">
        <f t="shared" si="0"/>
        <v>86.20689655172413</v>
      </c>
      <c r="F17" s="28">
        <v>4</v>
      </c>
      <c r="G17" s="29">
        <f t="shared" si="1"/>
        <v>13.793103448275861</v>
      </c>
      <c r="H17" s="18">
        <v>2</v>
      </c>
      <c r="I17" s="10"/>
      <c r="J17" s="32">
        <f t="shared" si="2"/>
        <v>50</v>
      </c>
      <c r="K17" s="19"/>
      <c r="L17" s="18">
        <v>2</v>
      </c>
      <c r="M17" s="10"/>
      <c r="N17" s="32">
        <f t="shared" si="3"/>
        <v>50</v>
      </c>
      <c r="O17" s="19"/>
      <c r="P17" s="10">
        <v>3</v>
      </c>
      <c r="Q17" s="10"/>
      <c r="R17" s="32">
        <f t="shared" si="4"/>
        <v>75</v>
      </c>
      <c r="S17" s="19"/>
      <c r="T17" s="27" t="s">
        <v>60</v>
      </c>
    </row>
    <row r="18" spans="1:20" s="2" customFormat="1" ht="17.25" customHeight="1">
      <c r="A18" s="27" t="s">
        <v>36</v>
      </c>
      <c r="B18" s="9">
        <v>4</v>
      </c>
      <c r="C18" s="26">
        <v>100</v>
      </c>
      <c r="D18" s="27">
        <v>3</v>
      </c>
      <c r="E18" s="26">
        <f t="shared" si="0"/>
        <v>75</v>
      </c>
      <c r="F18" s="28">
        <v>1</v>
      </c>
      <c r="G18" s="29">
        <f t="shared" si="1"/>
        <v>25</v>
      </c>
      <c r="H18" s="18">
        <v>1</v>
      </c>
      <c r="I18" s="10"/>
      <c r="J18" s="32">
        <f t="shared" si="2"/>
        <v>100</v>
      </c>
      <c r="K18" s="19"/>
      <c r="L18" s="18" t="s">
        <v>4</v>
      </c>
      <c r="M18" s="10"/>
      <c r="N18" s="32" t="s">
        <v>20</v>
      </c>
      <c r="O18" s="19"/>
      <c r="P18" s="10" t="s">
        <v>4</v>
      </c>
      <c r="Q18" s="10"/>
      <c r="R18" s="32" t="s">
        <v>20</v>
      </c>
      <c r="S18" s="19"/>
      <c r="T18" s="27" t="s">
        <v>61</v>
      </c>
    </row>
    <row r="19" spans="1:20" s="2" customFormat="1" ht="17.25" customHeight="1">
      <c r="A19" s="27" t="s">
        <v>37</v>
      </c>
      <c r="B19" s="9">
        <v>5</v>
      </c>
      <c r="C19" s="26">
        <v>100</v>
      </c>
      <c r="D19" s="27">
        <v>5</v>
      </c>
      <c r="E19" s="26">
        <f t="shared" si="0"/>
        <v>100</v>
      </c>
      <c r="F19" s="28" t="s">
        <v>4</v>
      </c>
      <c r="G19" s="29" t="s">
        <v>20</v>
      </c>
      <c r="H19" s="18" t="s">
        <v>4</v>
      </c>
      <c r="I19" s="10"/>
      <c r="J19" s="32" t="s">
        <v>20</v>
      </c>
      <c r="K19" s="19"/>
      <c r="L19" s="18" t="s">
        <v>4</v>
      </c>
      <c r="M19" s="10"/>
      <c r="N19" s="32" t="s">
        <v>20</v>
      </c>
      <c r="O19" s="19"/>
      <c r="P19" s="10" t="s">
        <v>4</v>
      </c>
      <c r="Q19" s="10"/>
      <c r="R19" s="32" t="s">
        <v>20</v>
      </c>
      <c r="S19" s="19"/>
      <c r="T19" s="27" t="s">
        <v>62</v>
      </c>
    </row>
    <row r="20" spans="1:20" s="2" customFormat="1" ht="17.25" customHeight="1">
      <c r="A20" s="27" t="s">
        <v>38</v>
      </c>
      <c r="B20" s="9">
        <v>41</v>
      </c>
      <c r="C20" s="26">
        <v>100</v>
      </c>
      <c r="D20" s="27">
        <v>22</v>
      </c>
      <c r="E20" s="26">
        <f t="shared" si="0"/>
        <v>53.65853658536586</v>
      </c>
      <c r="F20" s="28">
        <v>19</v>
      </c>
      <c r="G20" s="29">
        <f t="shared" si="1"/>
        <v>46.34146341463415</v>
      </c>
      <c r="H20" s="18">
        <v>6</v>
      </c>
      <c r="I20" s="10"/>
      <c r="J20" s="32">
        <f t="shared" si="2"/>
        <v>31.57894736842105</v>
      </c>
      <c r="K20" s="19"/>
      <c r="L20" s="18">
        <v>17</v>
      </c>
      <c r="M20" s="10"/>
      <c r="N20" s="32">
        <f t="shared" si="3"/>
        <v>89.47368421052632</v>
      </c>
      <c r="O20" s="19"/>
      <c r="P20" s="10">
        <v>7</v>
      </c>
      <c r="Q20" s="10"/>
      <c r="R20" s="32">
        <f t="shared" si="4"/>
        <v>36.84210526315789</v>
      </c>
      <c r="S20" s="19"/>
      <c r="T20" s="27" t="s">
        <v>63</v>
      </c>
    </row>
    <row r="21" spans="1:20" s="2" customFormat="1" ht="17.25" customHeight="1">
      <c r="A21" s="27" t="s">
        <v>39</v>
      </c>
      <c r="B21" s="9">
        <v>21</v>
      </c>
      <c r="C21" s="26">
        <v>100</v>
      </c>
      <c r="D21" s="27">
        <v>18</v>
      </c>
      <c r="E21" s="26">
        <f t="shared" si="0"/>
        <v>85.71428571428571</v>
      </c>
      <c r="F21" s="28">
        <v>3</v>
      </c>
      <c r="G21" s="29">
        <f t="shared" si="1"/>
        <v>14.285714285714285</v>
      </c>
      <c r="H21" s="18">
        <v>1</v>
      </c>
      <c r="I21" s="10"/>
      <c r="J21" s="32">
        <f t="shared" si="2"/>
        <v>33.33333333333333</v>
      </c>
      <c r="K21" s="19"/>
      <c r="L21" s="18">
        <v>2</v>
      </c>
      <c r="M21" s="10"/>
      <c r="N21" s="32">
        <f t="shared" si="3"/>
        <v>66.66666666666666</v>
      </c>
      <c r="O21" s="19"/>
      <c r="P21" s="10">
        <v>2</v>
      </c>
      <c r="Q21" s="10"/>
      <c r="R21" s="32">
        <f t="shared" si="4"/>
        <v>66.66666666666666</v>
      </c>
      <c r="S21" s="19"/>
      <c r="T21" s="27" t="s">
        <v>64</v>
      </c>
    </row>
    <row r="22" spans="1:20" s="2" customFormat="1" ht="17.25" customHeight="1">
      <c r="A22" s="27" t="s">
        <v>40</v>
      </c>
      <c r="B22" s="9">
        <v>10</v>
      </c>
      <c r="C22" s="26">
        <v>100</v>
      </c>
      <c r="D22" s="27">
        <v>9</v>
      </c>
      <c r="E22" s="26">
        <f t="shared" si="0"/>
        <v>90</v>
      </c>
      <c r="F22" s="28">
        <v>1</v>
      </c>
      <c r="G22" s="29">
        <f t="shared" si="1"/>
        <v>10</v>
      </c>
      <c r="H22" s="18" t="s">
        <v>4</v>
      </c>
      <c r="I22" s="10"/>
      <c r="J22" s="32" t="s">
        <v>20</v>
      </c>
      <c r="K22" s="19"/>
      <c r="L22" s="18">
        <v>1</v>
      </c>
      <c r="M22" s="10"/>
      <c r="N22" s="32">
        <f t="shared" si="3"/>
        <v>100</v>
      </c>
      <c r="O22" s="19"/>
      <c r="P22" s="10" t="s">
        <v>4</v>
      </c>
      <c r="Q22" s="10"/>
      <c r="R22" s="32" t="s">
        <v>20</v>
      </c>
      <c r="S22" s="19"/>
      <c r="T22" s="27" t="s">
        <v>65</v>
      </c>
    </row>
    <row r="23" spans="1:20" s="2" customFormat="1" ht="17.25" customHeight="1">
      <c r="A23" s="27" t="s">
        <v>41</v>
      </c>
      <c r="B23" s="9">
        <v>67</v>
      </c>
      <c r="C23" s="26">
        <v>100</v>
      </c>
      <c r="D23" s="27">
        <v>55</v>
      </c>
      <c r="E23" s="26">
        <f t="shared" si="0"/>
        <v>82.08955223880598</v>
      </c>
      <c r="F23" s="28">
        <v>12</v>
      </c>
      <c r="G23" s="29">
        <f t="shared" si="1"/>
        <v>17.91044776119403</v>
      </c>
      <c r="H23" s="18">
        <v>4</v>
      </c>
      <c r="I23" s="10"/>
      <c r="J23" s="32">
        <f t="shared" si="2"/>
        <v>33.33333333333333</v>
      </c>
      <c r="K23" s="19"/>
      <c r="L23" s="18">
        <v>8</v>
      </c>
      <c r="M23" s="10"/>
      <c r="N23" s="32">
        <f t="shared" si="3"/>
        <v>66.66666666666666</v>
      </c>
      <c r="O23" s="19"/>
      <c r="P23" s="10">
        <v>6</v>
      </c>
      <c r="Q23" s="10"/>
      <c r="R23" s="32">
        <f t="shared" si="4"/>
        <v>50</v>
      </c>
      <c r="S23" s="19"/>
      <c r="T23" s="27" t="s">
        <v>66</v>
      </c>
    </row>
    <row r="24" spans="1:20" s="2" customFormat="1" ht="17.25" customHeight="1">
      <c r="A24" s="27" t="s">
        <v>42</v>
      </c>
      <c r="B24" s="9">
        <v>41</v>
      </c>
      <c r="C24" s="26">
        <v>100</v>
      </c>
      <c r="D24" s="27">
        <v>34</v>
      </c>
      <c r="E24" s="26">
        <f t="shared" si="0"/>
        <v>82.92682926829268</v>
      </c>
      <c r="F24" s="28">
        <v>7</v>
      </c>
      <c r="G24" s="29">
        <f t="shared" si="1"/>
        <v>17.073170731707318</v>
      </c>
      <c r="H24" s="18">
        <v>1</v>
      </c>
      <c r="I24" s="10"/>
      <c r="J24" s="32">
        <f t="shared" si="2"/>
        <v>14.285714285714285</v>
      </c>
      <c r="K24" s="19"/>
      <c r="L24" s="18">
        <v>4</v>
      </c>
      <c r="M24" s="10"/>
      <c r="N24" s="32">
        <f t="shared" si="3"/>
        <v>57.14285714285714</v>
      </c>
      <c r="O24" s="19"/>
      <c r="P24" s="10">
        <v>4</v>
      </c>
      <c r="Q24" s="10"/>
      <c r="R24" s="32">
        <f t="shared" si="4"/>
        <v>57.14285714285714</v>
      </c>
      <c r="S24" s="19"/>
      <c r="T24" s="27" t="s">
        <v>67</v>
      </c>
    </row>
    <row r="25" spans="1:20" s="2" customFormat="1" ht="17.25" customHeight="1">
      <c r="A25" s="27" t="s">
        <v>43</v>
      </c>
      <c r="B25" s="9">
        <v>32</v>
      </c>
      <c r="C25" s="26">
        <v>100</v>
      </c>
      <c r="D25" s="27">
        <v>25</v>
      </c>
      <c r="E25" s="26">
        <f t="shared" si="0"/>
        <v>78.125</v>
      </c>
      <c r="F25" s="28">
        <v>7</v>
      </c>
      <c r="G25" s="29">
        <f t="shared" si="1"/>
        <v>21.875</v>
      </c>
      <c r="H25" s="18" t="s">
        <v>4</v>
      </c>
      <c r="I25" s="10"/>
      <c r="J25" s="32" t="s">
        <v>20</v>
      </c>
      <c r="K25" s="19"/>
      <c r="L25" s="18">
        <v>2</v>
      </c>
      <c r="M25" s="10"/>
      <c r="N25" s="32">
        <f t="shared" si="3"/>
        <v>28.57142857142857</v>
      </c>
      <c r="O25" s="19"/>
      <c r="P25" s="10">
        <v>5</v>
      </c>
      <c r="Q25" s="10"/>
      <c r="R25" s="32">
        <f t="shared" si="4"/>
        <v>71.42857142857143</v>
      </c>
      <c r="S25" s="19"/>
      <c r="T25" s="27" t="s">
        <v>68</v>
      </c>
    </row>
    <row r="26" spans="1:20" s="2" customFormat="1" ht="17.25" customHeight="1">
      <c r="A26" s="27" t="s">
        <v>44</v>
      </c>
      <c r="B26" s="9">
        <v>17</v>
      </c>
      <c r="C26" s="26">
        <v>100</v>
      </c>
      <c r="D26" s="27">
        <v>15</v>
      </c>
      <c r="E26" s="26">
        <f t="shared" si="0"/>
        <v>88.23529411764706</v>
      </c>
      <c r="F26" s="28">
        <v>2</v>
      </c>
      <c r="G26" s="29">
        <f t="shared" si="1"/>
        <v>11.76470588235294</v>
      </c>
      <c r="H26" s="18" t="s">
        <v>4</v>
      </c>
      <c r="I26" s="10"/>
      <c r="J26" s="32" t="s">
        <v>20</v>
      </c>
      <c r="K26" s="19"/>
      <c r="L26" s="18" t="s">
        <v>4</v>
      </c>
      <c r="M26" s="10"/>
      <c r="N26" s="32" t="s">
        <v>20</v>
      </c>
      <c r="O26" s="19"/>
      <c r="P26" s="10">
        <v>2</v>
      </c>
      <c r="Q26" s="10"/>
      <c r="R26" s="32">
        <f t="shared" si="4"/>
        <v>100</v>
      </c>
      <c r="S26" s="19"/>
      <c r="T26" s="27" t="s">
        <v>69</v>
      </c>
    </row>
    <row r="27" spans="1:20" s="2" customFormat="1" ht="17.25" customHeight="1">
      <c r="A27" s="27" t="s">
        <v>45</v>
      </c>
      <c r="B27" s="9">
        <v>17</v>
      </c>
      <c r="C27" s="26">
        <v>100</v>
      </c>
      <c r="D27" s="27">
        <v>17</v>
      </c>
      <c r="E27" s="26">
        <f t="shared" si="0"/>
        <v>100</v>
      </c>
      <c r="F27" s="28" t="s">
        <v>4</v>
      </c>
      <c r="G27" s="29" t="s">
        <v>20</v>
      </c>
      <c r="H27" s="18" t="s">
        <v>4</v>
      </c>
      <c r="I27" s="10"/>
      <c r="J27" s="32" t="s">
        <v>20</v>
      </c>
      <c r="K27" s="19"/>
      <c r="L27" s="18" t="s">
        <v>4</v>
      </c>
      <c r="M27" s="10"/>
      <c r="N27" s="32" t="s">
        <v>20</v>
      </c>
      <c r="O27" s="19"/>
      <c r="P27" s="10" t="s">
        <v>4</v>
      </c>
      <c r="Q27" s="10"/>
      <c r="R27" s="32" t="s">
        <v>20</v>
      </c>
      <c r="S27" s="19"/>
      <c r="T27" s="27" t="s">
        <v>70</v>
      </c>
    </row>
    <row r="28" spans="1:20" s="2" customFormat="1" ht="17.25" customHeight="1">
      <c r="A28" s="27" t="s">
        <v>46</v>
      </c>
      <c r="B28" s="9">
        <v>5</v>
      </c>
      <c r="C28" s="26">
        <v>100</v>
      </c>
      <c r="D28" s="27">
        <v>5</v>
      </c>
      <c r="E28" s="26">
        <f t="shared" si="0"/>
        <v>100</v>
      </c>
      <c r="F28" s="28" t="s">
        <v>4</v>
      </c>
      <c r="G28" s="29" t="s">
        <v>20</v>
      </c>
      <c r="H28" s="18" t="s">
        <v>4</v>
      </c>
      <c r="I28" s="10"/>
      <c r="J28" s="32" t="s">
        <v>20</v>
      </c>
      <c r="K28" s="19"/>
      <c r="L28" s="18" t="s">
        <v>4</v>
      </c>
      <c r="M28" s="10"/>
      <c r="N28" s="32" t="s">
        <v>20</v>
      </c>
      <c r="O28" s="19"/>
      <c r="P28" s="10" t="s">
        <v>4</v>
      </c>
      <c r="Q28" s="10"/>
      <c r="R28" s="32" t="s">
        <v>20</v>
      </c>
      <c r="S28" s="19"/>
      <c r="T28" s="27" t="s">
        <v>71</v>
      </c>
    </row>
    <row r="29" spans="1:20" s="2" customFormat="1" ht="17.25" customHeight="1">
      <c r="A29" s="27" t="s">
        <v>47</v>
      </c>
      <c r="B29" s="9">
        <v>19</v>
      </c>
      <c r="C29" s="26">
        <v>100</v>
      </c>
      <c r="D29" s="27">
        <v>18</v>
      </c>
      <c r="E29" s="26">
        <f t="shared" si="0"/>
        <v>94.73684210526315</v>
      </c>
      <c r="F29" s="28">
        <v>1</v>
      </c>
      <c r="G29" s="29">
        <f t="shared" si="1"/>
        <v>5.263157894736842</v>
      </c>
      <c r="H29" s="18" t="s">
        <v>4</v>
      </c>
      <c r="I29" s="10"/>
      <c r="J29" s="32" t="s">
        <v>20</v>
      </c>
      <c r="K29" s="19"/>
      <c r="L29" s="18" t="s">
        <v>4</v>
      </c>
      <c r="M29" s="10"/>
      <c r="N29" s="32" t="s">
        <v>20</v>
      </c>
      <c r="O29" s="19"/>
      <c r="P29" s="10">
        <v>1</v>
      </c>
      <c r="Q29" s="10"/>
      <c r="R29" s="32">
        <f t="shared" si="4"/>
        <v>100</v>
      </c>
      <c r="S29" s="19"/>
      <c r="T29" s="27" t="s">
        <v>72</v>
      </c>
    </row>
    <row r="30" spans="1:20" s="2" customFormat="1" ht="17.25" customHeight="1">
      <c r="A30" s="27" t="s">
        <v>48</v>
      </c>
      <c r="B30" s="9">
        <v>19</v>
      </c>
      <c r="C30" s="26">
        <v>100</v>
      </c>
      <c r="D30" s="27">
        <v>17</v>
      </c>
      <c r="E30" s="26">
        <f t="shared" si="0"/>
        <v>89.47368421052632</v>
      </c>
      <c r="F30" s="28">
        <v>2</v>
      </c>
      <c r="G30" s="29">
        <f t="shared" si="1"/>
        <v>10.526315789473683</v>
      </c>
      <c r="H30" s="18" t="s">
        <v>4</v>
      </c>
      <c r="I30" s="10"/>
      <c r="J30" s="32" t="s">
        <v>20</v>
      </c>
      <c r="K30" s="19"/>
      <c r="L30" s="18">
        <v>1</v>
      </c>
      <c r="M30" s="10"/>
      <c r="N30" s="32">
        <f t="shared" si="3"/>
        <v>50</v>
      </c>
      <c r="O30" s="19"/>
      <c r="P30" s="10">
        <v>1</v>
      </c>
      <c r="Q30" s="10"/>
      <c r="R30" s="32">
        <f t="shared" si="4"/>
        <v>50</v>
      </c>
      <c r="S30" s="19"/>
      <c r="T30" s="27" t="s">
        <v>73</v>
      </c>
    </row>
    <row r="31" spans="1:20" s="2" customFormat="1" ht="17.25" customHeight="1">
      <c r="A31" s="27" t="s">
        <v>49</v>
      </c>
      <c r="B31" s="9">
        <v>13</v>
      </c>
      <c r="C31" s="26">
        <v>100</v>
      </c>
      <c r="D31" s="27">
        <v>9</v>
      </c>
      <c r="E31" s="26">
        <f t="shared" si="0"/>
        <v>69.23076923076923</v>
      </c>
      <c r="F31" s="28">
        <v>4</v>
      </c>
      <c r="G31" s="29">
        <f t="shared" si="1"/>
        <v>30.76923076923077</v>
      </c>
      <c r="H31" s="18">
        <v>2</v>
      </c>
      <c r="I31" s="10"/>
      <c r="J31" s="32">
        <f t="shared" si="2"/>
        <v>50</v>
      </c>
      <c r="K31" s="19"/>
      <c r="L31" s="18" t="s">
        <v>4</v>
      </c>
      <c r="M31" s="10"/>
      <c r="N31" s="32" t="s">
        <v>20</v>
      </c>
      <c r="O31" s="19"/>
      <c r="P31" s="10">
        <v>4</v>
      </c>
      <c r="Q31" s="10"/>
      <c r="R31" s="32">
        <f t="shared" si="4"/>
        <v>100</v>
      </c>
      <c r="S31" s="19"/>
      <c r="T31" s="27" t="s">
        <v>74</v>
      </c>
    </row>
    <row r="32" spans="1:20" s="2" customFormat="1" ht="17.25" customHeight="1">
      <c r="A32" s="27" t="s">
        <v>50</v>
      </c>
      <c r="B32" s="9">
        <v>8</v>
      </c>
      <c r="C32" s="26">
        <v>100</v>
      </c>
      <c r="D32" s="27">
        <v>6</v>
      </c>
      <c r="E32" s="26">
        <f t="shared" si="0"/>
        <v>75</v>
      </c>
      <c r="F32" s="28">
        <v>2</v>
      </c>
      <c r="G32" s="29">
        <f t="shared" si="1"/>
        <v>25</v>
      </c>
      <c r="H32" s="18" t="s">
        <v>4</v>
      </c>
      <c r="I32" s="10"/>
      <c r="J32" s="32" t="s">
        <v>20</v>
      </c>
      <c r="K32" s="19"/>
      <c r="L32" s="18" t="s">
        <v>4</v>
      </c>
      <c r="M32" s="10"/>
      <c r="N32" s="32" t="s">
        <v>20</v>
      </c>
      <c r="O32" s="19"/>
      <c r="P32" s="10">
        <v>2</v>
      </c>
      <c r="Q32" s="10"/>
      <c r="R32" s="32">
        <f t="shared" si="4"/>
        <v>100</v>
      </c>
      <c r="S32" s="19"/>
      <c r="T32" s="27" t="s">
        <v>75</v>
      </c>
    </row>
    <row r="33" spans="1:20" s="2" customFormat="1" ht="17.25" customHeight="1">
      <c r="A33" s="27" t="s">
        <v>51</v>
      </c>
      <c r="B33" s="9">
        <v>28</v>
      </c>
      <c r="C33" s="26">
        <v>100</v>
      </c>
      <c r="D33" s="27">
        <v>22</v>
      </c>
      <c r="E33" s="26">
        <f t="shared" si="0"/>
        <v>78.57142857142857</v>
      </c>
      <c r="F33" s="28">
        <v>6</v>
      </c>
      <c r="G33" s="29">
        <f t="shared" si="1"/>
        <v>21.428571428571427</v>
      </c>
      <c r="H33" s="18">
        <v>2</v>
      </c>
      <c r="I33" s="10"/>
      <c r="J33" s="32">
        <f t="shared" si="2"/>
        <v>33.33333333333333</v>
      </c>
      <c r="K33" s="19"/>
      <c r="L33" s="18">
        <v>2</v>
      </c>
      <c r="M33" s="10"/>
      <c r="N33" s="32">
        <f t="shared" si="3"/>
        <v>33.33333333333333</v>
      </c>
      <c r="O33" s="19"/>
      <c r="P33" s="10">
        <v>4</v>
      </c>
      <c r="Q33" s="10"/>
      <c r="R33" s="32">
        <f t="shared" si="4"/>
        <v>66.66666666666666</v>
      </c>
      <c r="S33" s="19"/>
      <c r="T33" s="27" t="s">
        <v>76</v>
      </c>
    </row>
    <row r="34" spans="1:20" s="2" customFormat="1" ht="17.25" customHeight="1">
      <c r="A34" s="27" t="s">
        <v>52</v>
      </c>
      <c r="B34" s="9">
        <v>6</v>
      </c>
      <c r="C34" s="26">
        <v>100</v>
      </c>
      <c r="D34" s="27">
        <v>5</v>
      </c>
      <c r="E34" s="26">
        <f t="shared" si="0"/>
        <v>83.33333333333334</v>
      </c>
      <c r="F34" s="28">
        <v>1</v>
      </c>
      <c r="G34" s="29">
        <f t="shared" si="1"/>
        <v>16.666666666666664</v>
      </c>
      <c r="H34" s="18" t="s">
        <v>4</v>
      </c>
      <c r="I34" s="10"/>
      <c r="J34" s="18" t="s">
        <v>4</v>
      </c>
      <c r="K34" s="19"/>
      <c r="L34" s="18">
        <v>1</v>
      </c>
      <c r="M34" s="10"/>
      <c r="N34" s="32">
        <f t="shared" si="3"/>
        <v>100</v>
      </c>
      <c r="O34" s="19"/>
      <c r="P34" s="10" t="s">
        <v>4</v>
      </c>
      <c r="Q34" s="10"/>
      <c r="R34" s="18" t="s">
        <v>4</v>
      </c>
      <c r="S34" s="19"/>
      <c r="T34" s="27" t="s">
        <v>77</v>
      </c>
    </row>
    <row r="35" spans="1:20" ht="9.75" customHeight="1">
      <c r="A35" s="11"/>
      <c r="B35" s="11"/>
      <c r="C35" s="30"/>
      <c r="D35" s="30"/>
      <c r="E35" s="30"/>
      <c r="F35" s="30"/>
      <c r="G35" s="30"/>
      <c r="H35" s="11"/>
      <c r="I35" s="4"/>
      <c r="J35" s="11"/>
      <c r="K35" s="12"/>
      <c r="L35" s="11"/>
      <c r="M35" s="4"/>
      <c r="N35" s="11"/>
      <c r="O35" s="12"/>
      <c r="P35" s="4"/>
      <c r="Q35" s="4"/>
      <c r="R35" s="11"/>
      <c r="S35" s="12"/>
      <c r="T35" s="12"/>
    </row>
    <row r="36" s="1" customFormat="1" ht="17.25" customHeight="1">
      <c r="A36" s="1" t="s">
        <v>22</v>
      </c>
    </row>
    <row r="37" s="2" customFormat="1" ht="17.25" customHeight="1">
      <c r="A37" s="2" t="s">
        <v>23</v>
      </c>
    </row>
    <row r="38" s="1" customFormat="1" ht="17.25" customHeight="1">
      <c r="A38" s="1" t="s">
        <v>24</v>
      </c>
    </row>
    <row r="39" s="2" customFormat="1" ht="17.25" customHeight="1">
      <c r="A39" s="2" t="s">
        <v>25</v>
      </c>
    </row>
  </sheetData>
  <mergeCells count="29">
    <mergeCell ref="H7:I7"/>
    <mergeCell ref="H8:I8"/>
    <mergeCell ref="J7:K7"/>
    <mergeCell ref="J8:K8"/>
    <mergeCell ref="A4:A8"/>
    <mergeCell ref="B4:C4"/>
    <mergeCell ref="B5:C5"/>
    <mergeCell ref="D4:E4"/>
    <mergeCell ref="D5:E5"/>
    <mergeCell ref="D6:E6"/>
    <mergeCell ref="F4:G4"/>
    <mergeCell ref="F5:G5"/>
    <mergeCell ref="F6:G6"/>
    <mergeCell ref="H5:K5"/>
    <mergeCell ref="H6:K6"/>
    <mergeCell ref="H4:S4"/>
    <mergeCell ref="L6:O6"/>
    <mergeCell ref="L5:O5"/>
    <mergeCell ref="P5:S5"/>
    <mergeCell ref="P6:S6"/>
    <mergeCell ref="T4:T8"/>
    <mergeCell ref="L7:M7"/>
    <mergeCell ref="L8:M8"/>
    <mergeCell ref="N7:O7"/>
    <mergeCell ref="N8:O8"/>
    <mergeCell ref="P7:Q7"/>
    <mergeCell ref="P8:Q8"/>
    <mergeCell ref="R7:S7"/>
    <mergeCell ref="R8:S8"/>
  </mergeCells>
  <printOptions horizontalCentered="1"/>
  <pageMargins left="0.3937007874015748" right="0.3937007874015748" top="0.5905511811023623" bottom="0.35433070866141736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Anchalee</cp:lastModifiedBy>
  <cp:lastPrinted>2005-08-19T12:43:55Z</cp:lastPrinted>
  <dcterms:created xsi:type="dcterms:W3CDTF">2005-01-11T00:52:58Z</dcterms:created>
  <dcterms:modified xsi:type="dcterms:W3CDTF">2005-08-04T02:29:13Z</dcterms:modified>
  <cp:category/>
  <cp:version/>
  <cp:contentType/>
  <cp:contentStatus/>
</cp:coreProperties>
</file>