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9720" windowHeight="5976" tabRatio="919" activeTab="0"/>
  </bookViews>
  <sheets>
    <sheet name="T-3.15" sheetId="1" r:id="rId1"/>
  </sheets>
  <definedNames>
    <definedName name="_xlnm.Print_Area" localSheetId="0">'T-3.15'!$A$1:$S$26</definedName>
  </definedNames>
  <calcPr fullCalcOnLoad="1"/>
</workbook>
</file>

<file path=xl/sharedStrings.xml><?xml version="1.0" encoding="utf-8"?>
<sst xmlns="http://schemas.openxmlformats.org/spreadsheetml/2006/main" count="54" uniqueCount="48">
  <si>
    <t>รวม</t>
  </si>
  <si>
    <t>Total</t>
  </si>
  <si>
    <t>ประถมศึกษา</t>
  </si>
  <si>
    <t>ชาย</t>
  </si>
  <si>
    <t>หญิง</t>
  </si>
  <si>
    <t>Male</t>
  </si>
  <si>
    <t>Female</t>
  </si>
  <si>
    <t>ตาราง</t>
  </si>
  <si>
    <t>มัธยมศึกษาตอนต้น</t>
  </si>
  <si>
    <t>มัธยมศึกษาตอนปลาย</t>
  </si>
  <si>
    <t xml:space="preserve">Total </t>
  </si>
  <si>
    <t>กิจกรรมการศึกษา</t>
  </si>
  <si>
    <t>รวมยอด</t>
  </si>
  <si>
    <t>การส่งเสริมการรู้หนังสือ</t>
  </si>
  <si>
    <t>ประกาศนียบัตรวิชาชีพ (ปวช.)</t>
  </si>
  <si>
    <t>การศึกษาเพื่อพัฒนาอาชีพ</t>
  </si>
  <si>
    <t>การศึกษาเพื่อพัฒนาทักษะชีวิต</t>
  </si>
  <si>
    <t>การศึกษาหลักสูตรระยะสั้น</t>
  </si>
  <si>
    <t>ผู้เรียน/นักศึกษาลงทะเบียนเรียน</t>
  </si>
  <si>
    <t>ผู้เรียน/นักศึกษาสำเร็จการศึกษา</t>
  </si>
  <si>
    <t xml:space="preserve">ผู้เรียน/นักศึกษาที่ลงทะเบียนเรียน และผู้เรียน/นักศึกษาที่สำเร็จการศึกษา ในสังกัดสำนักงานส่งเสริมการศึกษานอกระบบและการศึกษาตามอัธยาศัย จำแนกตามเพศ  </t>
  </si>
  <si>
    <t xml:space="preserve">Table </t>
  </si>
  <si>
    <t>Enrolment Registered</t>
  </si>
  <si>
    <t>Enrolment Graduated</t>
  </si>
  <si>
    <t>Enrolment Registered and Enrolment Graduated Under Office of The Non-Formal and Informal Education</t>
  </si>
  <si>
    <t>Educational activities</t>
  </si>
  <si>
    <t>การศึกษาเพื่อชุมชนในเขตภูเขา (ศศช.)</t>
  </si>
  <si>
    <t>กระบวนการเรียนรู้ตามแนวปรัชญาเศรษฐกิจพอเพียง</t>
  </si>
  <si>
    <t>โครงการตามพระราชดำริ</t>
  </si>
  <si>
    <t>Projects under the initiative</t>
  </si>
  <si>
    <t>Learning promotion</t>
  </si>
  <si>
    <t>Elementary education</t>
  </si>
  <si>
    <t>Lower secondary education</t>
  </si>
  <si>
    <t>Upper secondary education</t>
  </si>
  <si>
    <t>Higher vocational certificate</t>
  </si>
  <si>
    <t>Education for vocational development</t>
  </si>
  <si>
    <t>Learning for life skill improvement</t>
  </si>
  <si>
    <t>Short-term vocational courses</t>
  </si>
  <si>
    <t>Learning for hilltribe communities</t>
  </si>
  <si>
    <t>Learning for sufficiency economy</t>
  </si>
  <si>
    <t>และกิจกรรมการศึกษา ปีงบประมาณ 2561</t>
  </si>
  <si>
    <t>by Sex and Educational Activities: Fiscal Year  2018</t>
  </si>
  <si>
    <t xml:space="preserve">  ที่มา:   สำนักงานส่งเสริมการศึกษานอกระบบและการศึกษาตามอัธยาศัยจังหวัดจันทบุรี</t>
  </si>
  <si>
    <t>Source:   Chanthaburi Provincial Office of the Non-Formal and Informal Education</t>
  </si>
  <si>
    <t>การศึกษาเพื่อสังคมและชุมชน</t>
  </si>
  <si>
    <t>โครงการศูนย์ฝึกอาชีพชุมชน</t>
  </si>
  <si>
    <t>Social and community education</t>
  </si>
  <si>
    <t>Community vocational training project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</si>
</sst>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_(* #,##0_);_(* \(#,##0\);_(* &quot;-&quot;_);_(@_)"/>
    <numFmt numFmtId="166" formatCode="_(* #,##0___);_(* \(#,##0\);_(* &quot;-&quot;___);_(@_)"/>
    <numFmt numFmtId="167" formatCode="_(* #,##0_____);_(* \(#,##0\);_(* &quot;-&quot;______\);_(@_)"/>
    <numFmt numFmtId="168" formatCode="_-* #,##0___________-;\-* #,##0_-;_-* &quot;-&quot;??_-;_-@_-"/>
    <numFmt numFmtId="169" formatCode="_-* #,##0____;\-* #,##0_-;_-* &quot;     -      &quot;??;_-@_-"/>
    <numFmt numFmtId="170" formatCode="_(* #,##0_);_(* \(#,##0\);_(* &quot;- &quot;_);_(@_)"/>
    <numFmt numFmtId="171" formatCode="_-* #,##0______;\-* #,##0_-;_-* &quot;-  &quot;??;_-@_-"/>
    <numFmt numFmtId="172" formatCode="_-* #,##0______;\-* #,##0_-;_-* &quot;-    &quot;??;_-@_-"/>
    <numFmt numFmtId="173" formatCode="_(* #,##0_____);_(* \(#,##0\);_(* &quot;-&quot;______;_(@_)"/>
    <numFmt numFmtId="174" formatCode="_-* #,##0_-;\-* #,##0_-;_-* &quot;-&quot;??_-;_-@_-"/>
    <numFmt numFmtId="175" formatCode="_(* #,##0_______);_(* \(#,##0\);_(* &quot;-&quot;_);_(@_)"/>
    <numFmt numFmtId="176" formatCode="_(* #,##0_______);_(* \(#,##0\);_(* &quot;-&quot;_______);_(@_)"/>
    <numFmt numFmtId="177" formatCode="_(* #,##0_________);_(* \(#,##0\);_(* &quot;-&quot;_________);_(@_)"/>
  </numFmts>
  <fonts count="42">
    <font>
      <sz val="14"/>
      <name val="Cordia New"/>
      <family val="0"/>
    </font>
    <font>
      <sz val="11"/>
      <color indexed="8"/>
      <name val="Calibri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.5"/>
      <name val="TH SarabunPSK"/>
      <family val="2"/>
    </font>
    <font>
      <sz val="14"/>
      <color indexed="9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44" applyFont="1" applyAlignment="1">
      <alignment vertical="center"/>
      <protection/>
    </xf>
    <xf numFmtId="0" fontId="4" fillId="0" borderId="0" xfId="44" applyFont="1" applyAlignment="1">
      <alignment vertical="center"/>
      <protection/>
    </xf>
    <xf numFmtId="0" fontId="5" fillId="0" borderId="0" xfId="44" applyFont="1" applyAlignment="1">
      <alignment vertical="center"/>
      <protection/>
    </xf>
    <xf numFmtId="0" fontId="5" fillId="0" borderId="0" xfId="44" applyFont="1" applyBorder="1" applyAlignment="1">
      <alignment horizontal="center" vertical="center"/>
      <protection/>
    </xf>
    <xf numFmtId="0" fontId="5" fillId="0" borderId="0" xfId="44" applyFont="1" applyBorder="1" applyAlignment="1">
      <alignment vertical="center"/>
      <protection/>
    </xf>
    <xf numFmtId="0" fontId="5" fillId="0" borderId="10" xfId="44" applyFont="1" applyBorder="1" applyAlignment="1">
      <alignment vertical="center"/>
      <protection/>
    </xf>
    <xf numFmtId="0" fontId="3" fillId="0" borderId="0" xfId="44" applyFont="1" applyBorder="1" applyAlignment="1">
      <alignment vertical="center"/>
      <protection/>
    </xf>
    <xf numFmtId="0" fontId="3" fillId="0" borderId="0" xfId="44" applyFont="1" applyAlignment="1">
      <alignment vertical="center"/>
      <protection/>
    </xf>
    <xf numFmtId="0" fontId="4" fillId="0" borderId="0" xfId="44" applyFont="1" applyBorder="1" applyAlignment="1">
      <alignment vertical="center"/>
      <protection/>
    </xf>
    <xf numFmtId="0" fontId="4" fillId="0" borderId="10" xfId="44" applyFont="1" applyBorder="1" applyAlignment="1">
      <alignment vertical="center"/>
      <protection/>
    </xf>
    <xf numFmtId="0" fontId="5" fillId="0" borderId="0" xfId="44" applyFont="1" applyAlignment="1">
      <alignment vertical="top"/>
      <protection/>
    </xf>
    <xf numFmtId="0" fontId="6" fillId="0" borderId="0" xfId="44" applyFont="1" applyAlignment="1">
      <alignment vertical="center"/>
      <protection/>
    </xf>
    <xf numFmtId="2" fontId="2" fillId="0" borderId="0" xfId="44" applyNumberFormat="1" applyFont="1" applyAlignment="1">
      <alignment horizontal="center" vertical="center"/>
      <protection/>
    </xf>
    <xf numFmtId="165" fontId="5" fillId="0" borderId="0" xfId="44" applyNumberFormat="1" applyFont="1" applyAlignment="1">
      <alignment vertical="center"/>
      <protection/>
    </xf>
    <xf numFmtId="165" fontId="5" fillId="0" borderId="0" xfId="44" applyNumberFormat="1" applyFont="1" applyBorder="1" applyAlignment="1">
      <alignment vertical="center"/>
      <protection/>
    </xf>
    <xf numFmtId="0" fontId="5" fillId="0" borderId="11" xfId="44" applyFont="1" applyBorder="1" applyAlignment="1">
      <alignment horizontal="center"/>
      <protection/>
    </xf>
    <xf numFmtId="0" fontId="5" fillId="0" borderId="0" xfId="44" applyFont="1" applyAlignment="1">
      <alignment/>
      <protection/>
    </xf>
    <xf numFmtId="0" fontId="5" fillId="0" borderId="0" xfId="44" applyFont="1" applyBorder="1" applyAlignment="1">
      <alignment horizontal="center"/>
      <protection/>
    </xf>
    <xf numFmtId="0" fontId="5" fillId="0" borderId="12" xfId="44" applyFont="1" applyBorder="1" applyAlignment="1">
      <alignment horizontal="center"/>
      <protection/>
    </xf>
    <xf numFmtId="0" fontId="5" fillId="0" borderId="13" xfId="44" applyFont="1" applyBorder="1" applyAlignment="1">
      <alignment horizontal="center"/>
      <protection/>
    </xf>
    <xf numFmtId="2" fontId="2" fillId="0" borderId="0" xfId="44" applyNumberFormat="1" applyFont="1" applyAlignment="1">
      <alignment horizontal="left" vertical="center"/>
      <protection/>
    </xf>
    <xf numFmtId="167" fontId="5" fillId="0" borderId="14" xfId="44" applyNumberFormat="1" applyFont="1" applyBorder="1" applyAlignment="1">
      <alignment vertical="center"/>
      <protection/>
    </xf>
    <xf numFmtId="173" fontId="5" fillId="0" borderId="13" xfId="44" applyNumberFormat="1" applyFont="1" applyBorder="1" applyAlignment="1">
      <alignment vertical="center"/>
      <protection/>
    </xf>
    <xf numFmtId="173" fontId="3" fillId="0" borderId="13" xfId="44" applyNumberFormat="1" applyFont="1" applyBorder="1" applyAlignment="1">
      <alignment vertical="center"/>
      <protection/>
    </xf>
    <xf numFmtId="0" fontId="5" fillId="0" borderId="15" xfId="44" applyFont="1" applyBorder="1" applyAlignment="1">
      <alignment horizontal="center" vertical="top"/>
      <protection/>
    </xf>
    <xf numFmtId="0" fontId="5" fillId="0" borderId="14" xfId="44" applyFont="1" applyBorder="1" applyAlignment="1">
      <alignment horizontal="center" vertical="top"/>
      <protection/>
    </xf>
    <xf numFmtId="0" fontId="5" fillId="0" borderId="10" xfId="44" applyFont="1" applyBorder="1" applyAlignment="1">
      <alignment horizontal="center" vertical="top"/>
      <protection/>
    </xf>
    <xf numFmtId="0" fontId="5" fillId="0" borderId="16" xfId="44" applyFont="1" applyBorder="1" applyAlignment="1">
      <alignment horizontal="center" vertical="top"/>
      <protection/>
    </xf>
    <xf numFmtId="173" fontId="4" fillId="0" borderId="0" xfId="44" applyNumberFormat="1" applyFont="1" applyBorder="1" applyAlignment="1">
      <alignment vertical="center"/>
      <protection/>
    </xf>
    <xf numFmtId="173" fontId="41" fillId="0" borderId="0" xfId="44" applyNumberFormat="1" applyFont="1" applyBorder="1" applyAlignment="1">
      <alignment vertical="center"/>
      <protection/>
    </xf>
    <xf numFmtId="173" fontId="6" fillId="0" borderId="0" xfId="44" applyNumberFormat="1" applyFont="1" applyAlignment="1">
      <alignment vertical="center"/>
      <protection/>
    </xf>
    <xf numFmtId="0" fontId="5" fillId="0" borderId="17" xfId="44" applyFont="1" applyBorder="1" applyAlignment="1">
      <alignment horizontal="center" vertical="center" shrinkToFit="1"/>
      <protection/>
    </xf>
    <xf numFmtId="0" fontId="5" fillId="0" borderId="18" xfId="44" applyFont="1" applyBorder="1" applyAlignment="1">
      <alignment horizontal="center" vertical="center" shrinkToFit="1"/>
      <protection/>
    </xf>
    <xf numFmtId="0" fontId="5" fillId="0" borderId="0" xfId="44" applyFont="1" applyBorder="1" applyAlignment="1">
      <alignment horizontal="center" vertical="center" shrinkToFit="1"/>
      <protection/>
    </xf>
    <xf numFmtId="0" fontId="5" fillId="0" borderId="11" xfId="44" applyFont="1" applyBorder="1" applyAlignment="1">
      <alignment horizontal="center" vertical="center" shrinkToFit="1"/>
      <protection/>
    </xf>
    <xf numFmtId="0" fontId="5" fillId="0" borderId="10" xfId="44" applyFont="1" applyBorder="1" applyAlignment="1">
      <alignment horizontal="center" vertical="center" shrinkToFit="1"/>
      <protection/>
    </xf>
    <xf numFmtId="0" fontId="5" fillId="0" borderId="16" xfId="44" applyFont="1" applyBorder="1" applyAlignment="1">
      <alignment horizontal="center" vertical="center" shrinkToFit="1"/>
      <protection/>
    </xf>
    <xf numFmtId="0" fontId="3" fillId="0" borderId="0" xfId="44" applyFont="1" applyBorder="1" applyAlignment="1">
      <alignment horizontal="center" vertical="center"/>
      <protection/>
    </xf>
    <xf numFmtId="0" fontId="3" fillId="0" borderId="11" xfId="44" applyFont="1" applyBorder="1" applyAlignment="1">
      <alignment horizontal="center" vertical="center"/>
      <protection/>
    </xf>
    <xf numFmtId="0" fontId="5" fillId="0" borderId="17" xfId="44" applyFont="1" applyBorder="1" applyAlignment="1">
      <alignment horizontal="center" vertical="center"/>
      <protection/>
    </xf>
    <xf numFmtId="0" fontId="5" fillId="0" borderId="18" xfId="44" applyFont="1" applyBorder="1" applyAlignment="1">
      <alignment horizontal="center" vertical="center"/>
      <protection/>
    </xf>
    <xf numFmtId="0" fontId="5" fillId="0" borderId="10" xfId="44" applyFont="1" applyBorder="1" applyAlignment="1">
      <alignment horizontal="center" vertical="center"/>
      <protection/>
    </xf>
    <xf numFmtId="0" fontId="5" fillId="0" borderId="16" xfId="44" applyFont="1" applyBorder="1" applyAlignment="1">
      <alignment horizontal="center" vertical="center"/>
      <protection/>
    </xf>
    <xf numFmtId="0" fontId="5" fillId="0" borderId="0" xfId="44" applyFont="1" applyAlignment="1">
      <alignment horizontal="center" vertical="center" shrinkToFit="1"/>
      <protection/>
    </xf>
    <xf numFmtId="0" fontId="5" fillId="0" borderId="19" xfId="44" applyFont="1" applyBorder="1" applyAlignment="1">
      <alignment horizontal="center" vertical="center"/>
      <protection/>
    </xf>
    <xf numFmtId="0" fontId="5" fillId="0" borderId="15" xfId="44" applyFont="1" applyBorder="1" applyAlignment="1">
      <alignment horizontal="center" vertical="center"/>
      <protection/>
    </xf>
    <xf numFmtId="0" fontId="3" fillId="0" borderId="17" xfId="44" applyFont="1" applyBorder="1" applyAlignment="1">
      <alignment horizontal="center" vertical="center"/>
      <protection/>
    </xf>
    <xf numFmtId="0" fontId="5" fillId="0" borderId="0" xfId="44" applyFont="1" applyAlignment="1">
      <alignment horizontal="center" vertic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1819275</xdr:colOff>
      <xdr:row>0</xdr:row>
      <xdr:rowOff>0</xdr:rowOff>
    </xdr:from>
    <xdr:to>
      <xdr:col>19</xdr:col>
      <xdr:colOff>133350</xdr:colOff>
      <xdr:row>2</xdr:row>
      <xdr:rowOff>66675</xdr:rowOff>
    </xdr:to>
    <xdr:grpSp>
      <xdr:nvGrpSpPr>
        <xdr:cNvPr id="1" name="Group 1"/>
        <xdr:cNvGrpSpPr>
          <a:grpSpLocks/>
        </xdr:cNvGrpSpPr>
      </xdr:nvGrpSpPr>
      <xdr:grpSpPr>
        <a:xfrm>
          <a:off x="9458325" y="0"/>
          <a:ext cx="609600" cy="638175"/>
          <a:chOff x="9925050" y="1885952"/>
          <a:chExt cx="585791" cy="600076"/>
        </a:xfrm>
        <a:solidFill>
          <a:srgbClr val="FFFFFF"/>
        </a:solidFill>
      </xdr:grpSpPr>
      <xdr:sp>
        <xdr:nvSpPr>
          <xdr:cNvPr id="2" name="Chevron 2"/>
          <xdr:cNvSpPr>
            <a:spLocks/>
          </xdr:cNvSpPr>
        </xdr:nvSpPr>
        <xdr:spPr>
          <a:xfrm rot="5400000">
            <a:off x="9910846" y="2014518"/>
            <a:ext cx="600143" cy="342943"/>
          </a:xfrm>
          <a:prstGeom prst="chevron">
            <a:avLst>
              <a:gd name="adj" fmla="val 21430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TextBox 6"/>
          <xdr:cNvSpPr txBox="1">
            <a:spLocks noChangeArrowheads="1"/>
          </xdr:cNvSpPr>
        </xdr:nvSpPr>
        <xdr:spPr>
          <a:xfrm rot="5400000">
            <a:off x="9960930" y="2009118"/>
            <a:ext cx="361433" cy="433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48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0"/>
  <sheetViews>
    <sheetView showGridLines="0" tabSelected="1" zoomScale="90" zoomScaleNormal="90" zoomScalePageLayoutView="0" workbookViewId="0" topLeftCell="A1">
      <selection activeCell="B1" sqref="B1"/>
    </sheetView>
  </sheetViews>
  <sheetFormatPr defaultColWidth="9.140625" defaultRowHeight="21.75"/>
  <cols>
    <col min="1" max="2" width="1.7109375" style="2" customWidth="1"/>
    <col min="3" max="3" width="4.421875" style="2" customWidth="1"/>
    <col min="4" max="4" width="5.140625" style="2" customWidth="1"/>
    <col min="5" max="5" width="9.140625" style="2" customWidth="1"/>
    <col min="6" max="6" width="18.421875" style="2" customWidth="1"/>
    <col min="7" max="7" width="12.140625" style="2" customWidth="1"/>
    <col min="8" max="12" width="11.140625" style="2" customWidth="1"/>
    <col min="13" max="13" width="0.9921875" style="2" customWidth="1"/>
    <col min="14" max="16" width="1.7109375" style="2" customWidth="1"/>
    <col min="17" max="17" width="28.421875" style="2" customWidth="1"/>
    <col min="18" max="18" width="3.28125" style="2" customWidth="1"/>
    <col min="19" max="19" width="2.7109375" style="2" customWidth="1"/>
    <col min="20" max="16384" width="9.140625" style="2" customWidth="1"/>
  </cols>
  <sheetData>
    <row r="1" spans="2:5" s="12" customFormat="1" ht="22.5" customHeight="1">
      <c r="B1" s="1" t="s">
        <v>7</v>
      </c>
      <c r="C1" s="1"/>
      <c r="D1" s="21">
        <v>3.15</v>
      </c>
      <c r="E1" s="1" t="s">
        <v>20</v>
      </c>
    </row>
    <row r="2" spans="2:9" s="12" customFormat="1" ht="22.5" customHeight="1">
      <c r="B2" s="1"/>
      <c r="C2" s="1"/>
      <c r="D2" s="21"/>
      <c r="E2" s="1" t="s">
        <v>40</v>
      </c>
      <c r="G2" s="31"/>
      <c r="H2" s="31"/>
      <c r="I2" s="31"/>
    </row>
    <row r="3" spans="1:5" s="12" customFormat="1" ht="22.5" customHeight="1">
      <c r="A3" s="1"/>
      <c r="B3" s="1" t="s">
        <v>21</v>
      </c>
      <c r="C3" s="1"/>
      <c r="D3" s="21">
        <v>3.15</v>
      </c>
      <c r="E3" s="1" t="s">
        <v>24</v>
      </c>
    </row>
    <row r="4" spans="1:5" s="12" customFormat="1" ht="22.5" customHeight="1">
      <c r="A4" s="1"/>
      <c r="B4" s="1"/>
      <c r="C4" s="1"/>
      <c r="D4" s="13"/>
      <c r="E4" s="1" t="s">
        <v>41</v>
      </c>
    </row>
    <row r="5" spans="1:15" ht="9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7" s="3" customFormat="1" ht="19.5" customHeight="1">
      <c r="A6" s="32" t="s">
        <v>11</v>
      </c>
      <c r="B6" s="32"/>
      <c r="C6" s="32"/>
      <c r="D6" s="32"/>
      <c r="E6" s="32"/>
      <c r="F6" s="33"/>
      <c r="G6" s="45" t="s">
        <v>18</v>
      </c>
      <c r="H6" s="40"/>
      <c r="I6" s="40"/>
      <c r="J6" s="45" t="s">
        <v>19</v>
      </c>
      <c r="K6" s="40"/>
      <c r="L6" s="41"/>
      <c r="M6" s="4"/>
      <c r="N6" s="40" t="s">
        <v>25</v>
      </c>
      <c r="O6" s="40"/>
      <c r="P6" s="40"/>
      <c r="Q6" s="40"/>
    </row>
    <row r="7" spans="1:17" s="3" customFormat="1" ht="19.5" customHeight="1">
      <c r="A7" s="34"/>
      <c r="B7" s="34"/>
      <c r="C7" s="34"/>
      <c r="D7" s="34"/>
      <c r="E7" s="34"/>
      <c r="F7" s="35"/>
      <c r="G7" s="46" t="s">
        <v>22</v>
      </c>
      <c r="H7" s="42"/>
      <c r="I7" s="43"/>
      <c r="J7" s="46" t="s">
        <v>23</v>
      </c>
      <c r="K7" s="42"/>
      <c r="L7" s="43"/>
      <c r="M7" s="4"/>
      <c r="N7" s="48"/>
      <c r="O7" s="48"/>
      <c r="P7" s="48"/>
      <c r="Q7" s="48"/>
    </row>
    <row r="8" spans="1:17" s="17" customFormat="1" ht="19.5" customHeight="1">
      <c r="A8" s="44"/>
      <c r="B8" s="44"/>
      <c r="C8" s="44"/>
      <c r="D8" s="44"/>
      <c r="E8" s="44"/>
      <c r="F8" s="35"/>
      <c r="G8" s="19" t="s">
        <v>0</v>
      </c>
      <c r="H8" s="20" t="s">
        <v>3</v>
      </c>
      <c r="I8" s="18" t="s">
        <v>4</v>
      </c>
      <c r="J8" s="19" t="s">
        <v>0</v>
      </c>
      <c r="K8" s="20" t="s">
        <v>3</v>
      </c>
      <c r="L8" s="16" t="s">
        <v>4</v>
      </c>
      <c r="M8" s="18"/>
      <c r="N8" s="48"/>
      <c r="O8" s="48"/>
      <c r="P8" s="48"/>
      <c r="Q8" s="48"/>
    </row>
    <row r="9" spans="1:17" s="11" customFormat="1" ht="19.5" customHeight="1">
      <c r="A9" s="36"/>
      <c r="B9" s="36"/>
      <c r="C9" s="36"/>
      <c r="D9" s="36"/>
      <c r="E9" s="36"/>
      <c r="F9" s="37"/>
      <c r="G9" s="25" t="s">
        <v>1</v>
      </c>
      <c r="H9" s="26" t="s">
        <v>5</v>
      </c>
      <c r="I9" s="27" t="s">
        <v>6</v>
      </c>
      <c r="J9" s="25" t="s">
        <v>1</v>
      </c>
      <c r="K9" s="26" t="s">
        <v>5</v>
      </c>
      <c r="L9" s="28" t="s">
        <v>6</v>
      </c>
      <c r="M9" s="27"/>
      <c r="N9" s="42"/>
      <c r="O9" s="42"/>
      <c r="P9" s="42"/>
      <c r="Q9" s="42"/>
    </row>
    <row r="10" spans="1:17" s="8" customFormat="1" ht="24" customHeight="1">
      <c r="A10" s="38" t="s">
        <v>12</v>
      </c>
      <c r="B10" s="38"/>
      <c r="C10" s="38"/>
      <c r="D10" s="38"/>
      <c r="E10" s="38"/>
      <c r="F10" s="39"/>
      <c r="G10" s="24">
        <f aca="true" t="shared" si="0" ref="G10:L10">SUM(G11:G23)</f>
        <v>45064</v>
      </c>
      <c r="H10" s="24">
        <f t="shared" si="0"/>
        <v>15902</v>
      </c>
      <c r="I10" s="24">
        <f t="shared" si="0"/>
        <v>29162</v>
      </c>
      <c r="J10" s="24">
        <f t="shared" si="0"/>
        <v>34042</v>
      </c>
      <c r="K10" s="24">
        <f t="shared" si="0"/>
        <v>10566</v>
      </c>
      <c r="L10" s="24">
        <f t="shared" si="0"/>
        <v>23476</v>
      </c>
      <c r="M10" s="7"/>
      <c r="N10" s="47" t="s">
        <v>10</v>
      </c>
      <c r="O10" s="47"/>
      <c r="P10" s="47"/>
      <c r="Q10" s="47"/>
    </row>
    <row r="11" spans="1:14" s="3" customFormat="1" ht="21" customHeight="1">
      <c r="A11" s="3" t="s">
        <v>13</v>
      </c>
      <c r="G11" s="23">
        <f>H11+I11</f>
        <v>445</v>
      </c>
      <c r="H11" s="23">
        <v>180</v>
      </c>
      <c r="I11" s="23">
        <v>265</v>
      </c>
      <c r="J11" s="23">
        <f>K11+L11</f>
        <v>169</v>
      </c>
      <c r="K11" s="23">
        <v>89</v>
      </c>
      <c r="L11" s="23">
        <v>80</v>
      </c>
      <c r="M11" s="5"/>
      <c r="N11" s="3" t="s">
        <v>30</v>
      </c>
    </row>
    <row r="12" spans="1:14" s="3" customFormat="1" ht="21" customHeight="1">
      <c r="A12" s="3" t="s">
        <v>2</v>
      </c>
      <c r="F12" s="14"/>
      <c r="G12" s="23">
        <f aca="true" t="shared" si="1" ref="G12:G23">H12+I12</f>
        <v>911</v>
      </c>
      <c r="H12" s="23">
        <v>582</v>
      </c>
      <c r="I12" s="23">
        <v>329</v>
      </c>
      <c r="J12" s="23">
        <f aca="true" t="shared" si="2" ref="J12:J23">K12+L12</f>
        <v>136</v>
      </c>
      <c r="K12" s="23">
        <v>80</v>
      </c>
      <c r="L12" s="23">
        <v>56</v>
      </c>
      <c r="M12" s="5"/>
      <c r="N12" s="3" t="s">
        <v>31</v>
      </c>
    </row>
    <row r="13" spans="1:14" s="3" customFormat="1" ht="21" customHeight="1">
      <c r="A13" s="3" t="s">
        <v>8</v>
      </c>
      <c r="G13" s="23">
        <f t="shared" si="1"/>
        <v>4121</v>
      </c>
      <c r="H13" s="23">
        <v>2308</v>
      </c>
      <c r="I13" s="23">
        <v>1813</v>
      </c>
      <c r="J13" s="23">
        <f t="shared" si="2"/>
        <v>838</v>
      </c>
      <c r="K13" s="23">
        <v>406</v>
      </c>
      <c r="L13" s="23">
        <v>432</v>
      </c>
      <c r="M13" s="5"/>
      <c r="N13" s="3" t="s">
        <v>32</v>
      </c>
    </row>
    <row r="14" spans="1:14" s="3" customFormat="1" ht="21" customHeight="1">
      <c r="A14" s="3" t="s">
        <v>9</v>
      </c>
      <c r="G14" s="23">
        <f t="shared" si="1"/>
        <v>6165</v>
      </c>
      <c r="H14" s="23">
        <v>3045</v>
      </c>
      <c r="I14" s="23">
        <v>3120</v>
      </c>
      <c r="J14" s="23">
        <f t="shared" si="2"/>
        <v>629</v>
      </c>
      <c r="K14" s="23">
        <v>506</v>
      </c>
      <c r="L14" s="23">
        <v>123</v>
      </c>
      <c r="M14" s="5"/>
      <c r="N14" s="3" t="s">
        <v>33</v>
      </c>
    </row>
    <row r="15" spans="1:14" s="3" customFormat="1" ht="21" customHeight="1">
      <c r="A15" s="3" t="s">
        <v>14</v>
      </c>
      <c r="G15" s="23">
        <f t="shared" si="1"/>
        <v>180</v>
      </c>
      <c r="H15" s="23">
        <v>76</v>
      </c>
      <c r="I15" s="23">
        <v>104</v>
      </c>
      <c r="J15" s="23">
        <f t="shared" si="2"/>
        <v>25</v>
      </c>
      <c r="K15" s="23">
        <v>10</v>
      </c>
      <c r="L15" s="23">
        <v>15</v>
      </c>
      <c r="M15" s="5"/>
      <c r="N15" s="3" t="s">
        <v>34</v>
      </c>
    </row>
    <row r="16" spans="1:14" s="3" customFormat="1" ht="21" customHeight="1">
      <c r="A16" s="3" t="s">
        <v>15</v>
      </c>
      <c r="G16" s="23">
        <f t="shared" si="1"/>
        <v>13673</v>
      </c>
      <c r="H16" s="23">
        <v>4281</v>
      </c>
      <c r="I16" s="23">
        <v>9392</v>
      </c>
      <c r="J16" s="23">
        <f t="shared" si="2"/>
        <v>13673</v>
      </c>
      <c r="K16" s="23">
        <v>4281</v>
      </c>
      <c r="L16" s="23">
        <v>9392</v>
      </c>
      <c r="M16" s="5"/>
      <c r="N16" s="3" t="s">
        <v>35</v>
      </c>
    </row>
    <row r="17" spans="1:14" s="3" customFormat="1" ht="21" customHeight="1">
      <c r="A17" s="3" t="s">
        <v>16</v>
      </c>
      <c r="G17" s="23">
        <f t="shared" si="1"/>
        <v>4348</v>
      </c>
      <c r="H17" s="23">
        <v>1598</v>
      </c>
      <c r="I17" s="23">
        <v>2750</v>
      </c>
      <c r="J17" s="23">
        <f t="shared" si="2"/>
        <v>4133</v>
      </c>
      <c r="K17" s="23">
        <v>1565</v>
      </c>
      <c r="L17" s="23">
        <v>2568</v>
      </c>
      <c r="M17" s="5"/>
      <c r="N17" s="3" t="s">
        <v>36</v>
      </c>
    </row>
    <row r="18" spans="1:14" s="3" customFormat="1" ht="21" customHeight="1">
      <c r="A18" s="3" t="s">
        <v>17</v>
      </c>
      <c r="G18" s="23">
        <f t="shared" si="1"/>
        <v>7559</v>
      </c>
      <c r="H18" s="23">
        <v>1642</v>
      </c>
      <c r="I18" s="23">
        <v>5917</v>
      </c>
      <c r="J18" s="23">
        <f t="shared" si="2"/>
        <v>7559</v>
      </c>
      <c r="K18" s="23">
        <v>1642</v>
      </c>
      <c r="L18" s="23">
        <v>5917</v>
      </c>
      <c r="M18" s="5"/>
      <c r="N18" s="3" t="s">
        <v>37</v>
      </c>
    </row>
    <row r="19" spans="1:14" s="3" customFormat="1" ht="21" customHeight="1">
      <c r="A19" s="3" t="s">
        <v>26</v>
      </c>
      <c r="G19" s="23">
        <f t="shared" si="1"/>
        <v>0</v>
      </c>
      <c r="H19" s="23">
        <v>0</v>
      </c>
      <c r="I19" s="23">
        <v>0</v>
      </c>
      <c r="J19" s="23">
        <f t="shared" si="2"/>
        <v>0</v>
      </c>
      <c r="K19" s="23">
        <v>0</v>
      </c>
      <c r="L19" s="23">
        <v>0</v>
      </c>
      <c r="M19" s="5"/>
      <c r="N19" s="3" t="s">
        <v>38</v>
      </c>
    </row>
    <row r="20" spans="1:14" s="3" customFormat="1" ht="21" customHeight="1">
      <c r="A20" s="3" t="s">
        <v>27</v>
      </c>
      <c r="G20" s="23">
        <f t="shared" si="1"/>
        <v>1646</v>
      </c>
      <c r="H20" s="23">
        <v>511</v>
      </c>
      <c r="I20" s="23">
        <v>1135</v>
      </c>
      <c r="J20" s="23">
        <f t="shared" si="2"/>
        <v>1646</v>
      </c>
      <c r="K20" s="23">
        <v>511</v>
      </c>
      <c r="L20" s="23">
        <v>1135</v>
      </c>
      <c r="M20" s="5"/>
      <c r="N20" s="3" t="s">
        <v>39</v>
      </c>
    </row>
    <row r="21" spans="1:14" s="3" customFormat="1" ht="21" customHeight="1">
      <c r="A21" s="3" t="s">
        <v>28</v>
      </c>
      <c r="G21" s="23">
        <f t="shared" si="1"/>
        <v>0</v>
      </c>
      <c r="H21" s="23">
        <v>0</v>
      </c>
      <c r="I21" s="23">
        <v>0</v>
      </c>
      <c r="J21" s="23">
        <f t="shared" si="2"/>
        <v>0</v>
      </c>
      <c r="K21" s="23">
        <v>0</v>
      </c>
      <c r="L21" s="23">
        <v>0</v>
      </c>
      <c r="M21" s="5"/>
      <c r="N21" s="3" t="s">
        <v>29</v>
      </c>
    </row>
    <row r="22" spans="1:14" s="3" customFormat="1" ht="21" customHeight="1">
      <c r="A22" s="3" t="s">
        <v>44</v>
      </c>
      <c r="G22" s="23">
        <f t="shared" si="1"/>
        <v>4257</v>
      </c>
      <c r="H22" s="23">
        <v>1107</v>
      </c>
      <c r="I22" s="23">
        <v>3150</v>
      </c>
      <c r="J22" s="23">
        <f t="shared" si="2"/>
        <v>3497</v>
      </c>
      <c r="K22" s="23">
        <v>914</v>
      </c>
      <c r="L22" s="23">
        <v>2583</v>
      </c>
      <c r="M22" s="5"/>
      <c r="N22" s="3" t="s">
        <v>46</v>
      </c>
    </row>
    <row r="23" spans="1:17" s="3" customFormat="1" ht="21" customHeight="1">
      <c r="A23" s="6" t="s">
        <v>45</v>
      </c>
      <c r="B23" s="6"/>
      <c r="C23" s="6"/>
      <c r="D23" s="6"/>
      <c r="E23" s="6"/>
      <c r="F23" s="6"/>
      <c r="G23" s="22">
        <f t="shared" si="1"/>
        <v>1759</v>
      </c>
      <c r="H23" s="22">
        <v>572</v>
      </c>
      <c r="I23" s="22">
        <v>1187</v>
      </c>
      <c r="J23" s="22">
        <f t="shared" si="2"/>
        <v>1737</v>
      </c>
      <c r="K23" s="22">
        <v>562</v>
      </c>
      <c r="L23" s="22">
        <v>1175</v>
      </c>
      <c r="M23" s="6"/>
      <c r="N23" s="6" t="s">
        <v>47</v>
      </c>
      <c r="O23" s="6"/>
      <c r="P23" s="6"/>
      <c r="Q23" s="6"/>
    </row>
    <row r="24" spans="1:17" s="3" customFormat="1" ht="3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2:10" s="3" customFormat="1" ht="20.25" customHeight="1">
      <c r="B25" s="3" t="s">
        <v>42</v>
      </c>
      <c r="J25" s="3" t="s">
        <v>43</v>
      </c>
    </row>
    <row r="26" s="3" customFormat="1" ht="10.5" customHeight="1"/>
    <row r="27" spans="7:15" ht="21">
      <c r="G27" s="15"/>
      <c r="H27" s="15"/>
      <c r="I27" s="15"/>
      <c r="J27" s="15"/>
      <c r="K27" s="15"/>
      <c r="L27" s="15"/>
      <c r="M27" s="9"/>
      <c r="N27" s="9"/>
      <c r="O27" s="9"/>
    </row>
    <row r="28" spans="7:15" ht="21">
      <c r="G28" s="15"/>
      <c r="H28" s="15"/>
      <c r="I28" s="15"/>
      <c r="J28" s="15"/>
      <c r="K28" s="15"/>
      <c r="L28" s="15"/>
      <c r="M28" s="9"/>
      <c r="N28" s="9"/>
      <c r="O28" s="9"/>
    </row>
    <row r="29" spans="7:15" ht="21">
      <c r="G29" s="30">
        <f>SUM(G12:G14)</f>
        <v>11197</v>
      </c>
      <c r="H29" s="30"/>
      <c r="I29" s="30"/>
      <c r="J29" s="29"/>
      <c r="K29" s="29"/>
      <c r="L29" s="29"/>
      <c r="M29" s="9"/>
      <c r="N29" s="9"/>
      <c r="O29" s="9"/>
    </row>
    <row r="30" spans="7:15" ht="21">
      <c r="G30" s="9"/>
      <c r="H30" s="9"/>
      <c r="I30" s="9"/>
      <c r="J30" s="9"/>
      <c r="K30" s="9"/>
      <c r="L30" s="9"/>
      <c r="M30" s="9"/>
      <c r="N30" s="9"/>
      <c r="O30" s="9"/>
    </row>
  </sheetData>
  <sheetProtection/>
  <mergeCells count="8">
    <mergeCell ref="A10:F10"/>
    <mergeCell ref="N10:Q10"/>
    <mergeCell ref="A6:F9"/>
    <mergeCell ref="G6:I6"/>
    <mergeCell ref="J6:L6"/>
    <mergeCell ref="N6:Q9"/>
    <mergeCell ref="G7:I7"/>
    <mergeCell ref="J7:L7"/>
  </mergeCells>
  <printOptions/>
  <pageMargins left="0.5905511811023622" right="0.3937007874015748" top="0.7874015748031497" bottom="0.5905511811023622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K9</cp:lastModifiedBy>
  <cp:lastPrinted>2019-11-18T03:43:34Z</cp:lastPrinted>
  <dcterms:created xsi:type="dcterms:W3CDTF">1997-06-13T10:07:54Z</dcterms:created>
  <dcterms:modified xsi:type="dcterms:W3CDTF">2020-02-18T03:53:35Z</dcterms:modified>
  <cp:category/>
  <cp:version/>
  <cp:contentType/>
  <cp:contentStatus/>
</cp:coreProperties>
</file>