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720" windowHeight="5976" tabRatio="919" activeTab="0"/>
  </bookViews>
  <sheets>
    <sheet name="T-3.16" sheetId="1" r:id="rId1"/>
  </sheets>
  <definedNames>
    <definedName name="_xlnm.Print_Area" localSheetId="0">'T-3.16'!$A$1:$S$22</definedName>
  </definedNames>
  <calcPr fullCalcOnLoad="1"/>
</workbook>
</file>

<file path=xl/sharedStrings.xml><?xml version="1.0" encoding="utf-8"?>
<sst xmlns="http://schemas.openxmlformats.org/spreadsheetml/2006/main" count="54" uniqueCount="41">
  <si>
    <t>การศึกษาขั้นพื้นฐาน</t>
  </si>
  <si>
    <t>รวม</t>
  </si>
  <si>
    <t>Total</t>
  </si>
  <si>
    <t>ชาย</t>
  </si>
  <si>
    <t>หญิง</t>
  </si>
  <si>
    <t>Male</t>
  </si>
  <si>
    <t>Female</t>
  </si>
  <si>
    <t>ตาราง</t>
  </si>
  <si>
    <t>รวมยอด</t>
  </si>
  <si>
    <t>การศึกษาเพื่อพัฒนาอาชีพ</t>
  </si>
  <si>
    <t>อำเภอ</t>
  </si>
  <si>
    <t>District</t>
  </si>
  <si>
    <t xml:space="preserve">Table </t>
  </si>
  <si>
    <t>Education for vocational development</t>
  </si>
  <si>
    <t>Basic education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</si>
  <si>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</si>
  <si>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</si>
  <si>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</si>
  <si>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</si>
  <si>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</si>
  <si>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</si>
  <si>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</si>
  <si>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</si>
  <si>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</si>
  <si>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</si>
  <si>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</si>
  <si>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</si>
  <si>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</si>
  <si>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</si>
  <si>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</si>
  <si>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</si>
  <si>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</si>
  <si>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</si>
  <si>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</si>
  <si>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   ที่มา:   สำนักงานส่งเสริมการศึกษานอกระบบและการศึกษาตามอัธยาศัยจังหวัดจันทบุรี</t>
  </si>
  <si>
    <t xml:space="preserve">  Source:   Chanthaburi Provincial Office of the Non-Formal and Informal Education</t>
  </si>
  <si>
    <t>Kaeng Hang Maeo District</t>
  </si>
  <si>
    <t>ผู้เรียน/นักศึกษา ในสังกัดสำนักงานส่งเสริมการศึกษานอกระบบและการศึกษาตามอัธยาศัย จำแนกตามกิจกรรมการศึกษา และเพศ เป็นรายอำเภอ ปีงบประมาณ 2561</t>
  </si>
  <si>
    <t>Enrolment Registered in Office of The Non-Formal and Informal Education by Educational Activities, Sex and District:  Fiscal Year 2018</t>
  </si>
  <si>
    <t>การศึกษาเพื่อสังคมและชุมชน</t>
  </si>
  <si>
    <t>Social and community education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</si>
</sst>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(* #,##0_);_(* \(#,##0\);_(* &quot;-&quot;_);_(@_)"/>
    <numFmt numFmtId="166" formatCode="_(* #,##0___);_(* \(#,##0\);_(* &quot;-&quot;___);_(@_)"/>
    <numFmt numFmtId="167" formatCode="_(* #,##0_____);_(* \(#,##0\);_(* &quot;-&quot;______\);_(@_)"/>
    <numFmt numFmtId="168" formatCode="_-* #,##0___________-;\-* #,##0_-;_-* &quot;-&quot;??_-;_-@_-"/>
    <numFmt numFmtId="169" formatCode="_-* #,##0____;\-* #,##0_-;_-* &quot;     -      &quot;??;_-@_-"/>
    <numFmt numFmtId="170" formatCode="_(* #,##0_);_(* \(#,##0\);_(* &quot;- &quot;_);_(@_)"/>
    <numFmt numFmtId="171" formatCode="_-* #,##0______;\-* #,##0_-;_-* &quot;-  &quot;??;_-@_-"/>
    <numFmt numFmtId="172" formatCode="_-* #,##0______;\-* #,##0_-;_-* &quot;-    &quot;??;_-@_-"/>
    <numFmt numFmtId="173" formatCode="_(* #,##0_____);_(* \(#,##0\);_(* &quot;-&quot;______;_(@_)"/>
    <numFmt numFmtId="174" formatCode="_-* #,##0_-;\-* #,##0_-;_-* &quot;-&quot;??_-;_-@_-"/>
    <numFmt numFmtId="175" formatCode="_(* #,##0_______);_(* \(#,##0\);_(* &quot;-&quot;_);_(@_)"/>
    <numFmt numFmtId="176" formatCode="_(* #,##0_______);_(* \(#,##0\);_(* &quot;-&quot;_______);_(@_)"/>
    <numFmt numFmtId="177" formatCode="_(* #,##0_________);_(* \(#,##0\);_(* &quot;-&quot;_________);_(@_)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.5"/>
      <name val="TH SarabunPSK"/>
      <family val="2"/>
    </font>
    <font>
      <sz val="14"/>
      <color indexed="9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44" applyFont="1" applyAlignment="1">
      <alignment vertical="center"/>
      <protection/>
    </xf>
    <xf numFmtId="0" fontId="4" fillId="0" borderId="0" xfId="44" applyFont="1" applyAlignment="1">
      <alignment vertical="center"/>
      <protection/>
    </xf>
    <xf numFmtId="0" fontId="5" fillId="0" borderId="0" xfId="44" applyFont="1" applyAlignment="1">
      <alignment vertical="center"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" vertical="center"/>
      <protection/>
    </xf>
    <xf numFmtId="0" fontId="5" fillId="0" borderId="12" xfId="44" applyFont="1" applyBorder="1" applyAlignment="1">
      <alignment horizontal="center" vertical="center"/>
      <protection/>
    </xf>
    <xf numFmtId="0" fontId="5" fillId="0" borderId="13" xfId="44" applyFont="1" applyBorder="1" applyAlignment="1">
      <alignment horizontal="center" vertical="center"/>
      <protection/>
    </xf>
    <xf numFmtId="0" fontId="5" fillId="0" borderId="14" xfId="44" applyFont="1" applyBorder="1" applyAlignment="1">
      <alignment horizontal="center" vertical="center"/>
      <protection/>
    </xf>
    <xf numFmtId="0" fontId="5" fillId="0" borderId="15" xfId="44" applyFont="1" applyBorder="1" applyAlignment="1">
      <alignment horizontal="center" vertical="center"/>
      <protection/>
    </xf>
    <xf numFmtId="0" fontId="5" fillId="0" borderId="0" xfId="44" applyFont="1" applyAlignment="1">
      <alignment horizontal="left" vertical="center"/>
      <protection/>
    </xf>
    <xf numFmtId="0" fontId="5" fillId="0" borderId="0" xfId="44" applyFont="1" applyBorder="1" applyAlignment="1">
      <alignment vertical="center"/>
      <protection/>
    </xf>
    <xf numFmtId="0" fontId="5" fillId="0" borderId="0" xfId="44" applyFont="1" applyBorder="1" applyAlignment="1">
      <alignment horizontal="left" vertical="center"/>
      <protection/>
    </xf>
    <xf numFmtId="0" fontId="5" fillId="0" borderId="16" xfId="44" applyFont="1" applyBorder="1" applyAlignment="1">
      <alignment vertical="center"/>
      <protection/>
    </xf>
    <xf numFmtId="0" fontId="5" fillId="0" borderId="15" xfId="44" applyFont="1" applyBorder="1" applyAlignment="1">
      <alignment vertical="center"/>
      <protection/>
    </xf>
    <xf numFmtId="0" fontId="5" fillId="0" borderId="13" xfId="44" applyFont="1" applyBorder="1" applyAlignment="1">
      <alignment vertical="center"/>
      <protection/>
    </xf>
    <xf numFmtId="0" fontId="5" fillId="0" borderId="14" xfId="44" applyFont="1" applyBorder="1" applyAlignment="1">
      <alignment vertical="center"/>
      <protection/>
    </xf>
    <xf numFmtId="0" fontId="3" fillId="0" borderId="0" xfId="44" applyFont="1" applyBorder="1" applyAlignment="1">
      <alignment vertical="center"/>
      <protection/>
    </xf>
    <xf numFmtId="0" fontId="4" fillId="0" borderId="0" xfId="44" applyFont="1" applyBorder="1" applyAlignment="1">
      <alignment vertical="center"/>
      <protection/>
    </xf>
    <xf numFmtId="0" fontId="5" fillId="0" borderId="16" xfId="44" applyFont="1" applyBorder="1" applyAlignment="1">
      <alignment horizontal="center" vertical="center"/>
      <protection/>
    </xf>
    <xf numFmtId="0" fontId="3" fillId="0" borderId="12" xfId="44" applyFont="1" applyBorder="1" applyAlignment="1">
      <alignment vertical="center"/>
      <protection/>
    </xf>
    <xf numFmtId="0" fontId="5" fillId="0" borderId="17" xfId="44" applyFont="1" applyBorder="1" applyAlignment="1">
      <alignment horizontal="center" vertical="center"/>
      <protection/>
    </xf>
    <xf numFmtId="0" fontId="5" fillId="0" borderId="0" xfId="44" applyFont="1" applyAlignment="1">
      <alignment vertical="top"/>
      <protection/>
    </xf>
    <xf numFmtId="0" fontId="6" fillId="0" borderId="0" xfId="44" applyFont="1" applyAlignment="1">
      <alignment vertical="center"/>
      <protection/>
    </xf>
    <xf numFmtId="0" fontId="6" fillId="0" borderId="0" xfId="44" applyFont="1" applyBorder="1" applyAlignment="1">
      <alignment vertical="center"/>
      <protection/>
    </xf>
    <xf numFmtId="0" fontId="3" fillId="0" borderId="0" xfId="44" applyFont="1" applyAlignment="1">
      <alignment vertical="top"/>
      <protection/>
    </xf>
    <xf numFmtId="2" fontId="2" fillId="0" borderId="0" xfId="44" applyNumberFormat="1" applyFont="1" applyAlignment="1">
      <alignment horizontal="left" vertical="center"/>
      <protection/>
    </xf>
    <xf numFmtId="173" fontId="5" fillId="0" borderId="18" xfId="44" applyNumberFormat="1" applyFont="1" applyBorder="1" applyAlignment="1">
      <alignment vertical="center"/>
      <protection/>
    </xf>
    <xf numFmtId="173" fontId="3" fillId="0" borderId="18" xfId="44" applyNumberFormat="1" applyFont="1" applyBorder="1" applyAlignment="1">
      <alignment vertical="center"/>
      <protection/>
    </xf>
    <xf numFmtId="174" fontId="5" fillId="0" borderId="0" xfId="36" applyNumberFormat="1" applyFont="1" applyAlignment="1">
      <alignment vertical="center"/>
    </xf>
    <xf numFmtId="174" fontId="5" fillId="0" borderId="0" xfId="44" applyNumberFormat="1" applyFont="1" applyAlignment="1">
      <alignment vertical="top"/>
      <protection/>
    </xf>
    <xf numFmtId="0" fontId="41" fillId="0" borderId="0" xfId="44" applyFont="1" applyAlignment="1">
      <alignment vertical="center"/>
      <protection/>
    </xf>
    <xf numFmtId="173" fontId="5" fillId="0" borderId="0" xfId="44" applyNumberFormat="1" applyFont="1" applyBorder="1" applyAlignment="1">
      <alignment vertical="center"/>
      <protection/>
    </xf>
    <xf numFmtId="0" fontId="41" fillId="0" borderId="0" xfId="44" applyFont="1" applyBorder="1" applyAlignment="1">
      <alignment vertical="center"/>
      <protection/>
    </xf>
    <xf numFmtId="0" fontId="3" fillId="0" borderId="0" xfId="44" applyFont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" vertical="center" shrinkToFit="1"/>
      <protection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44" applyFont="1" applyAlignment="1">
      <alignment horizontal="center" vertical="center" shrinkToFit="1"/>
      <protection/>
    </xf>
    <xf numFmtId="0" fontId="5" fillId="0" borderId="19" xfId="44" applyFont="1" applyBorder="1" applyAlignment="1">
      <alignment horizontal="center" vertical="center" wrapText="1"/>
      <protection/>
    </xf>
    <xf numFmtId="0" fontId="5" fillId="0" borderId="20" xfId="44" applyFont="1" applyBorder="1" applyAlignment="1">
      <alignment horizontal="center" vertical="center" wrapText="1"/>
      <protection/>
    </xf>
    <xf numFmtId="0" fontId="5" fillId="0" borderId="12" xfId="44" applyFont="1" applyBorder="1" applyAlignment="1">
      <alignment horizontal="center" vertical="center" wrapText="1"/>
      <protection/>
    </xf>
    <xf numFmtId="0" fontId="5" fillId="0" borderId="16" xfId="44" applyFont="1" applyBorder="1" applyAlignment="1">
      <alignment horizontal="center" vertical="center" wrapText="1"/>
      <protection/>
    </xf>
    <xf numFmtId="0" fontId="3" fillId="0" borderId="19" xfId="44" applyFont="1" applyBorder="1" applyAlignment="1">
      <alignment horizontal="center" vertical="center"/>
      <protection/>
    </xf>
    <xf numFmtId="0" fontId="3" fillId="0" borderId="20" xfId="44" applyFont="1" applyBorder="1" applyAlignment="1">
      <alignment horizontal="center" vertical="center"/>
      <protection/>
    </xf>
    <xf numFmtId="0" fontId="3" fillId="0" borderId="16" xfId="44" applyFont="1" applyBorder="1" applyAlignment="1">
      <alignment horizontal="center" vertical="center"/>
      <protection/>
    </xf>
    <xf numFmtId="0" fontId="5" fillId="0" borderId="0" xfId="44" applyFont="1" applyAlignment="1">
      <alignment horizontal="center" vertical="center" wrapText="1"/>
      <protection/>
    </xf>
    <xf numFmtId="0" fontId="5" fillId="0" borderId="15" xfId="44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20</xdr:row>
      <xdr:rowOff>0</xdr:rowOff>
    </xdr:from>
    <xdr:to>
      <xdr:col>19</xdr:col>
      <xdr:colOff>0</xdr:colOff>
      <xdr:row>21</xdr:row>
      <xdr:rowOff>352425</xdr:rowOff>
    </xdr:to>
    <xdr:grpSp>
      <xdr:nvGrpSpPr>
        <xdr:cNvPr id="1" name="Group 2"/>
        <xdr:cNvGrpSpPr>
          <a:grpSpLocks/>
        </xdr:cNvGrpSpPr>
      </xdr:nvGrpSpPr>
      <xdr:grpSpPr>
        <a:xfrm>
          <a:off x="9686925" y="5791200"/>
          <a:ext cx="342900" cy="657225"/>
          <a:chOff x="10228851" y="5772150"/>
          <a:chExt cx="458187" cy="600076"/>
        </a:xfrm>
        <a:solidFill>
          <a:srgbClr val="FFFFFF"/>
        </a:solidFill>
      </xdr:grpSpPr>
      <xdr:sp>
        <xdr:nvSpPr>
          <xdr:cNvPr id="2" name="Chevron 3"/>
          <xdr:cNvSpPr>
            <a:spLocks/>
          </xdr:cNvSpPr>
        </xdr:nvSpPr>
        <xdr:spPr>
          <a:xfrm rot="16200000">
            <a:off x="10239504" y="5772150"/>
            <a:ext cx="447534" cy="600076"/>
          </a:xfrm>
          <a:prstGeom prst="chevron">
            <a:avLst>
              <a:gd name="adj" fmla="val 12712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 rot="5400000">
            <a:off x="10244658" y="5895916"/>
            <a:ext cx="404694" cy="436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49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7"/>
  <sheetViews>
    <sheetView showGridLines="0" tabSelected="1" zoomScalePageLayoutView="0" workbookViewId="0" topLeftCell="A1">
      <selection activeCell="C1" sqref="C1"/>
    </sheetView>
  </sheetViews>
  <sheetFormatPr defaultColWidth="9.140625" defaultRowHeight="21.75"/>
  <cols>
    <col min="1" max="2" width="1.7109375" style="2" customWidth="1"/>
    <col min="3" max="3" width="4.7109375" style="2" customWidth="1"/>
    <col min="4" max="4" width="5.28125" style="2" customWidth="1"/>
    <col min="5" max="5" width="10.140625" style="2" customWidth="1"/>
    <col min="6" max="14" width="10.421875" style="2" customWidth="1"/>
    <col min="15" max="15" width="1.28515625" style="2" customWidth="1"/>
    <col min="16" max="16" width="1.421875" style="2" customWidth="1"/>
    <col min="17" max="17" width="24.57421875" style="2" customWidth="1"/>
    <col min="18" max="18" width="1.1484375" style="2" customWidth="1"/>
    <col min="19" max="19" width="4.57421875" style="2" customWidth="1"/>
    <col min="20" max="16384" width="9.140625" style="2" customWidth="1"/>
  </cols>
  <sheetData>
    <row r="1" spans="2:15" s="24" customFormat="1" ht="24" customHeight="1">
      <c r="B1" s="1" t="s">
        <v>7</v>
      </c>
      <c r="C1" s="1"/>
      <c r="D1" s="27">
        <v>3.16</v>
      </c>
      <c r="E1" s="1" t="s">
        <v>37</v>
      </c>
      <c r="L1" s="25"/>
      <c r="M1" s="25"/>
      <c r="N1" s="25"/>
      <c r="O1" s="25"/>
    </row>
    <row r="2" spans="2:15" s="24" customFormat="1" ht="24" customHeight="1">
      <c r="B2" s="1" t="s">
        <v>12</v>
      </c>
      <c r="C2" s="1"/>
      <c r="D2" s="27">
        <v>3.16</v>
      </c>
      <c r="E2" s="1" t="s">
        <v>38</v>
      </c>
      <c r="F2" s="1"/>
      <c r="L2" s="25"/>
      <c r="M2" s="25"/>
      <c r="N2" s="25"/>
      <c r="O2" s="25"/>
    </row>
    <row r="3" spans="1:17" s="3" customFormat="1" ht="9" customHeight="1">
      <c r="A3" s="14"/>
      <c r="B3" s="14"/>
      <c r="C3" s="14"/>
      <c r="D3" s="14"/>
      <c r="E3" s="14"/>
      <c r="F3" s="14"/>
      <c r="G3" s="14"/>
      <c r="H3" s="14"/>
      <c r="I3" s="47"/>
      <c r="J3" s="47"/>
      <c r="K3" s="47"/>
      <c r="L3" s="47"/>
      <c r="M3" s="47"/>
      <c r="N3" s="47"/>
      <c r="O3" s="14"/>
      <c r="P3" s="14"/>
      <c r="Q3" s="14"/>
    </row>
    <row r="4" spans="1:17" s="3" customFormat="1" ht="24" customHeight="1">
      <c r="A4" s="41" t="s">
        <v>10</v>
      </c>
      <c r="B4" s="41"/>
      <c r="C4" s="41"/>
      <c r="D4" s="41"/>
      <c r="E4" s="42"/>
      <c r="F4" s="50" t="s">
        <v>0</v>
      </c>
      <c r="G4" s="51"/>
      <c r="H4" s="51"/>
      <c r="I4" s="50" t="s">
        <v>9</v>
      </c>
      <c r="J4" s="51"/>
      <c r="K4" s="52"/>
      <c r="L4" s="51" t="s">
        <v>39</v>
      </c>
      <c r="M4" s="51"/>
      <c r="N4" s="52"/>
      <c r="O4" s="12"/>
      <c r="P4" s="12"/>
      <c r="Q4" s="12"/>
    </row>
    <row r="5" spans="1:17" s="3" customFormat="1" ht="24" customHeight="1">
      <c r="A5" s="48"/>
      <c r="B5" s="48"/>
      <c r="C5" s="48"/>
      <c r="D5" s="48"/>
      <c r="E5" s="43"/>
      <c r="F5" s="37" t="s">
        <v>14</v>
      </c>
      <c r="G5" s="38"/>
      <c r="H5" s="38"/>
      <c r="I5" s="37" t="s">
        <v>13</v>
      </c>
      <c r="J5" s="38"/>
      <c r="K5" s="39"/>
      <c r="L5" s="38" t="s">
        <v>40</v>
      </c>
      <c r="M5" s="38"/>
      <c r="N5" s="39"/>
      <c r="O5" s="36" t="s">
        <v>11</v>
      </c>
      <c r="P5" s="40"/>
      <c r="Q5" s="40"/>
    </row>
    <row r="6" spans="1:17" s="3" customFormat="1" ht="24" customHeight="1">
      <c r="A6" s="48"/>
      <c r="B6" s="48"/>
      <c r="C6" s="48"/>
      <c r="D6" s="48"/>
      <c r="E6" s="43"/>
      <c r="F6" s="6" t="s">
        <v>1</v>
      </c>
      <c r="G6" s="4" t="s">
        <v>3</v>
      </c>
      <c r="H6" s="22" t="s">
        <v>4</v>
      </c>
      <c r="I6" s="6" t="s">
        <v>1</v>
      </c>
      <c r="J6" s="4" t="s">
        <v>3</v>
      </c>
      <c r="K6" s="7" t="s">
        <v>4</v>
      </c>
      <c r="L6" s="5" t="s">
        <v>1</v>
      </c>
      <c r="M6" s="4" t="s">
        <v>3</v>
      </c>
      <c r="N6" s="7" t="s">
        <v>4</v>
      </c>
      <c r="O6" s="36"/>
      <c r="P6" s="40"/>
      <c r="Q6" s="40"/>
    </row>
    <row r="7" spans="1:17" s="3" customFormat="1" ht="24" customHeight="1">
      <c r="A7" s="44"/>
      <c r="B7" s="44"/>
      <c r="C7" s="44"/>
      <c r="D7" s="44"/>
      <c r="E7" s="49"/>
      <c r="F7" s="8" t="s">
        <v>2</v>
      </c>
      <c r="G7" s="9" t="s">
        <v>5</v>
      </c>
      <c r="H7" s="8" t="s">
        <v>6</v>
      </c>
      <c r="I7" s="8" t="s">
        <v>2</v>
      </c>
      <c r="J7" s="9" t="s">
        <v>5</v>
      </c>
      <c r="K7" s="10" t="s">
        <v>6</v>
      </c>
      <c r="L7" s="20" t="s">
        <v>2</v>
      </c>
      <c r="M7" s="9" t="s">
        <v>5</v>
      </c>
      <c r="N7" s="10" t="s">
        <v>6</v>
      </c>
      <c r="O7" s="14"/>
      <c r="P7" s="14"/>
      <c r="Q7" s="14"/>
    </row>
    <row r="8" spans="1:17" s="18" customFormat="1" ht="27" customHeight="1">
      <c r="A8" s="45" t="s">
        <v>8</v>
      </c>
      <c r="B8" s="45"/>
      <c r="C8" s="45"/>
      <c r="D8" s="45"/>
      <c r="E8" s="46"/>
      <c r="F8" s="29">
        <f>SUM(F9:F18)</f>
        <v>11197</v>
      </c>
      <c r="G8" s="29">
        <f>SUM(G9:G18)</f>
        <v>5935</v>
      </c>
      <c r="H8" s="29">
        <f>SUM(H9:H18)</f>
        <v>5262</v>
      </c>
      <c r="I8" s="29">
        <f aca="true" t="shared" si="0" ref="I8:N8">SUM(I9:I18)</f>
        <v>13673</v>
      </c>
      <c r="J8" s="29">
        <f t="shared" si="0"/>
        <v>4281</v>
      </c>
      <c r="K8" s="29">
        <f t="shared" si="0"/>
        <v>9392</v>
      </c>
      <c r="L8" s="29">
        <f t="shared" si="0"/>
        <v>4257</v>
      </c>
      <c r="M8" s="29">
        <f t="shared" si="0"/>
        <v>1107</v>
      </c>
      <c r="N8" s="29">
        <f t="shared" si="0"/>
        <v>3150</v>
      </c>
      <c r="O8" s="35" t="s">
        <v>2</v>
      </c>
      <c r="P8" s="35"/>
      <c r="Q8" s="35"/>
    </row>
    <row r="9" spans="1:16" s="18" customFormat="1" ht="27" customHeight="1">
      <c r="A9" s="11" t="s">
        <v>15</v>
      </c>
      <c r="E9" s="21"/>
      <c r="F9" s="28">
        <f>SUM(G9:H9)</f>
        <v>3392</v>
      </c>
      <c r="G9" s="28">
        <v>2202</v>
      </c>
      <c r="H9" s="28">
        <v>1190</v>
      </c>
      <c r="I9" s="28">
        <f aca="true" t="shared" si="1" ref="I9:I18">SUM(J9:K9)</f>
        <v>1851</v>
      </c>
      <c r="J9" s="28">
        <v>633</v>
      </c>
      <c r="K9" s="28">
        <v>1218</v>
      </c>
      <c r="L9" s="28">
        <f>SUM(M9:N9)</f>
        <v>519</v>
      </c>
      <c r="M9" s="28">
        <v>216</v>
      </c>
      <c r="N9" s="28">
        <v>303</v>
      </c>
      <c r="P9" s="11" t="s">
        <v>16</v>
      </c>
    </row>
    <row r="10" spans="1:16" s="18" customFormat="1" ht="27" customHeight="1">
      <c r="A10" s="11" t="s">
        <v>17</v>
      </c>
      <c r="B10" s="12"/>
      <c r="E10" s="21"/>
      <c r="F10" s="28">
        <f aca="true" t="shared" si="2" ref="F10:F18">SUM(G10:H10)</f>
        <v>1297</v>
      </c>
      <c r="G10" s="28">
        <v>660</v>
      </c>
      <c r="H10" s="28">
        <v>637</v>
      </c>
      <c r="I10" s="28">
        <f t="shared" si="1"/>
        <v>2323</v>
      </c>
      <c r="J10" s="28">
        <v>474</v>
      </c>
      <c r="K10" s="28">
        <v>1849</v>
      </c>
      <c r="L10" s="28">
        <f aca="true" t="shared" si="3" ref="L10:L18">SUM(M10:N10)</f>
        <v>878</v>
      </c>
      <c r="M10" s="28">
        <v>212</v>
      </c>
      <c r="N10" s="28">
        <v>666</v>
      </c>
      <c r="P10" s="11" t="s">
        <v>18</v>
      </c>
    </row>
    <row r="11" spans="1:16" s="18" customFormat="1" ht="27" customHeight="1">
      <c r="A11" s="11" t="s">
        <v>19</v>
      </c>
      <c r="F11" s="28">
        <f t="shared" si="2"/>
        <v>1572</v>
      </c>
      <c r="G11" s="28">
        <v>822</v>
      </c>
      <c r="H11" s="28">
        <v>750</v>
      </c>
      <c r="I11" s="28">
        <f t="shared" si="1"/>
        <v>2891</v>
      </c>
      <c r="J11" s="28">
        <v>670</v>
      </c>
      <c r="K11" s="28">
        <v>2221</v>
      </c>
      <c r="L11" s="28">
        <f t="shared" si="3"/>
        <v>532</v>
      </c>
      <c r="M11" s="28">
        <v>152</v>
      </c>
      <c r="N11" s="28">
        <v>380</v>
      </c>
      <c r="P11" s="11" t="s">
        <v>20</v>
      </c>
    </row>
    <row r="12" spans="1:16" s="18" customFormat="1" ht="27" customHeight="1">
      <c r="A12" s="11" t="s">
        <v>21</v>
      </c>
      <c r="F12" s="28">
        <f t="shared" si="2"/>
        <v>722</v>
      </c>
      <c r="G12" s="28">
        <v>375</v>
      </c>
      <c r="H12" s="28">
        <v>347</v>
      </c>
      <c r="I12" s="28">
        <f t="shared" si="1"/>
        <v>1055</v>
      </c>
      <c r="J12" s="28">
        <v>415</v>
      </c>
      <c r="K12" s="28">
        <v>640</v>
      </c>
      <c r="L12" s="28">
        <f t="shared" si="3"/>
        <v>262</v>
      </c>
      <c r="M12" s="28">
        <v>106</v>
      </c>
      <c r="N12" s="28">
        <v>156</v>
      </c>
      <c r="P12" s="11" t="s">
        <v>22</v>
      </c>
    </row>
    <row r="13" spans="1:16" s="18" customFormat="1" ht="27" customHeight="1">
      <c r="A13" s="11" t="s">
        <v>23</v>
      </c>
      <c r="F13" s="28">
        <f t="shared" si="2"/>
        <v>1296</v>
      </c>
      <c r="G13" s="28">
        <v>420</v>
      </c>
      <c r="H13" s="28">
        <v>876</v>
      </c>
      <c r="I13" s="28">
        <f t="shared" si="1"/>
        <v>2679</v>
      </c>
      <c r="J13" s="28">
        <v>1218</v>
      </c>
      <c r="K13" s="28">
        <v>1461</v>
      </c>
      <c r="L13" s="28">
        <f t="shared" si="3"/>
        <v>409</v>
      </c>
      <c r="M13" s="28">
        <v>48</v>
      </c>
      <c r="N13" s="28">
        <v>361</v>
      </c>
      <c r="P13" s="11" t="s">
        <v>24</v>
      </c>
    </row>
    <row r="14" spans="1:16" s="18" customFormat="1" ht="27" customHeight="1">
      <c r="A14" s="11" t="s">
        <v>25</v>
      </c>
      <c r="F14" s="28">
        <f t="shared" si="2"/>
        <v>572</v>
      </c>
      <c r="G14" s="28">
        <v>317</v>
      </c>
      <c r="H14" s="28">
        <v>255</v>
      </c>
      <c r="I14" s="28">
        <f t="shared" si="1"/>
        <v>226</v>
      </c>
      <c r="J14" s="28">
        <v>44</v>
      </c>
      <c r="K14" s="28">
        <v>182</v>
      </c>
      <c r="L14" s="28">
        <f t="shared" si="3"/>
        <v>280</v>
      </c>
      <c r="M14" s="28">
        <v>74</v>
      </c>
      <c r="N14" s="28">
        <v>206</v>
      </c>
      <c r="P14" s="11" t="s">
        <v>26</v>
      </c>
    </row>
    <row r="15" spans="1:16" s="18" customFormat="1" ht="27" customHeight="1">
      <c r="A15" s="11" t="s">
        <v>27</v>
      </c>
      <c r="F15" s="28">
        <f t="shared" si="2"/>
        <v>785</v>
      </c>
      <c r="G15" s="28">
        <v>420</v>
      </c>
      <c r="H15" s="28">
        <v>365</v>
      </c>
      <c r="I15" s="28">
        <f t="shared" si="1"/>
        <v>792</v>
      </c>
      <c r="J15" s="28">
        <v>218</v>
      </c>
      <c r="K15" s="28">
        <v>574</v>
      </c>
      <c r="L15" s="28">
        <f t="shared" si="3"/>
        <v>203</v>
      </c>
      <c r="M15" s="28">
        <v>42</v>
      </c>
      <c r="N15" s="28">
        <v>161</v>
      </c>
      <c r="P15" s="11" t="s">
        <v>28</v>
      </c>
    </row>
    <row r="16" spans="1:16" s="12" customFormat="1" ht="27" customHeight="1">
      <c r="A16" s="11" t="s">
        <v>29</v>
      </c>
      <c r="F16" s="28">
        <f t="shared" si="2"/>
        <v>543</v>
      </c>
      <c r="G16" s="28">
        <v>262</v>
      </c>
      <c r="H16" s="28">
        <v>281</v>
      </c>
      <c r="I16" s="28">
        <f t="shared" si="1"/>
        <v>774</v>
      </c>
      <c r="J16" s="28">
        <v>296</v>
      </c>
      <c r="K16" s="28">
        <v>478</v>
      </c>
      <c r="L16" s="28">
        <f t="shared" si="3"/>
        <v>731</v>
      </c>
      <c r="M16" s="28">
        <v>160</v>
      </c>
      <c r="N16" s="28">
        <v>571</v>
      </c>
      <c r="P16" s="11" t="s">
        <v>36</v>
      </c>
    </row>
    <row r="17" spans="1:16" s="12" customFormat="1" ht="27" customHeight="1">
      <c r="A17" s="11" t="s">
        <v>30</v>
      </c>
      <c r="F17" s="28">
        <f t="shared" si="2"/>
        <v>560</v>
      </c>
      <c r="G17" s="28">
        <v>236</v>
      </c>
      <c r="H17" s="28">
        <v>324</v>
      </c>
      <c r="I17" s="28">
        <f t="shared" si="1"/>
        <v>595</v>
      </c>
      <c r="J17" s="28">
        <v>131</v>
      </c>
      <c r="K17" s="28">
        <v>464</v>
      </c>
      <c r="L17" s="28">
        <f t="shared" si="3"/>
        <v>264</v>
      </c>
      <c r="M17" s="28">
        <v>65</v>
      </c>
      <c r="N17" s="28">
        <v>199</v>
      </c>
      <c r="P17" s="13" t="s">
        <v>31</v>
      </c>
    </row>
    <row r="18" spans="1:16" s="12" customFormat="1" ht="27" customHeight="1">
      <c r="A18" s="11" t="s">
        <v>32</v>
      </c>
      <c r="F18" s="28">
        <f t="shared" si="2"/>
        <v>458</v>
      </c>
      <c r="G18" s="28">
        <v>221</v>
      </c>
      <c r="H18" s="28">
        <v>237</v>
      </c>
      <c r="I18" s="28">
        <f t="shared" si="1"/>
        <v>487</v>
      </c>
      <c r="J18" s="28">
        <v>182</v>
      </c>
      <c r="K18" s="28">
        <v>305</v>
      </c>
      <c r="L18" s="28">
        <f t="shared" si="3"/>
        <v>179</v>
      </c>
      <c r="M18" s="28">
        <v>32</v>
      </c>
      <c r="N18" s="28">
        <v>147</v>
      </c>
      <c r="P18" s="11" t="s">
        <v>33</v>
      </c>
    </row>
    <row r="19" spans="1:17" s="12" customFormat="1" ht="3" customHeight="1">
      <c r="A19" s="14"/>
      <c r="B19" s="14"/>
      <c r="C19" s="14"/>
      <c r="D19" s="14"/>
      <c r="E19" s="14"/>
      <c r="F19" s="16"/>
      <c r="G19" s="17"/>
      <c r="H19" s="16"/>
      <c r="I19" s="16"/>
      <c r="J19" s="17"/>
      <c r="K19" s="15"/>
      <c r="L19" s="14"/>
      <c r="M19" s="17"/>
      <c r="N19" s="17"/>
      <c r="O19" s="14"/>
      <c r="P19" s="14"/>
      <c r="Q19" s="14"/>
    </row>
    <row r="20" s="12" customFormat="1" ht="3" customHeight="1">
      <c r="P20" s="18"/>
    </row>
    <row r="21" spans="2:8" s="3" customFormat="1" ht="24" customHeight="1">
      <c r="B21" s="3" t="s">
        <v>34</v>
      </c>
      <c r="F21" s="30"/>
      <c r="G21" s="30"/>
      <c r="H21" s="30"/>
    </row>
    <row r="22" spans="1:8" s="26" customFormat="1" ht="30" customHeight="1">
      <c r="A22" s="23"/>
      <c r="B22" s="23" t="s">
        <v>35</v>
      </c>
      <c r="C22" s="23"/>
      <c r="D22" s="23"/>
      <c r="E22" s="23"/>
      <c r="F22" s="31"/>
      <c r="G22" s="31"/>
      <c r="H22" s="31"/>
    </row>
    <row r="23" spans="8:17" ht="21">
      <c r="H23" s="19"/>
      <c r="I23" s="33"/>
      <c r="J23" s="33"/>
      <c r="K23" s="33"/>
      <c r="L23" s="33"/>
      <c r="M23" s="33"/>
      <c r="N23" s="33"/>
      <c r="O23" s="19"/>
      <c r="P23" s="19"/>
      <c r="Q23" s="19"/>
    </row>
    <row r="24" spans="8:17" ht="21">
      <c r="H24" s="19"/>
      <c r="I24" s="33"/>
      <c r="J24" s="33"/>
      <c r="K24" s="33"/>
      <c r="L24" s="33"/>
      <c r="M24" s="33"/>
      <c r="N24" s="33"/>
      <c r="O24" s="19"/>
      <c r="P24" s="19"/>
      <c r="Q24" s="19"/>
    </row>
    <row r="25" spans="6:17" ht="21">
      <c r="F25" s="32">
        <v>11761</v>
      </c>
      <c r="G25" s="32">
        <v>6238</v>
      </c>
      <c r="H25" s="34"/>
      <c r="I25" s="34"/>
      <c r="J25" s="34"/>
      <c r="K25" s="34"/>
      <c r="L25" s="34"/>
      <c r="M25" s="34"/>
      <c r="N25" s="34"/>
      <c r="O25" s="19"/>
      <c r="P25" s="19"/>
      <c r="Q25" s="19"/>
    </row>
    <row r="26" spans="6:17" ht="21">
      <c r="F26" s="32">
        <v>3438</v>
      </c>
      <c r="G26" s="32">
        <v>2044</v>
      </c>
      <c r="H26" s="34"/>
      <c r="I26" s="34"/>
      <c r="J26" s="34"/>
      <c r="K26" s="34"/>
      <c r="L26" s="34"/>
      <c r="M26" s="34"/>
      <c r="N26" s="34"/>
      <c r="O26" s="19"/>
      <c r="P26" s="19"/>
      <c r="Q26" s="19"/>
    </row>
    <row r="27" spans="6:14" ht="21">
      <c r="F27" s="32">
        <v>1370</v>
      </c>
      <c r="G27" s="32">
        <v>723</v>
      </c>
      <c r="H27" s="32">
        <v>647</v>
      </c>
      <c r="I27" s="32">
        <v>1235</v>
      </c>
      <c r="J27" s="32">
        <v>519</v>
      </c>
      <c r="K27" s="32">
        <v>716</v>
      </c>
      <c r="L27" s="32">
        <v>494</v>
      </c>
      <c r="M27" s="32">
        <v>201</v>
      </c>
      <c r="N27" s="32">
        <v>293</v>
      </c>
    </row>
    <row r="28" spans="6:14" ht="21">
      <c r="F28" s="32">
        <v>1829</v>
      </c>
      <c r="G28" s="32">
        <v>960</v>
      </c>
      <c r="H28" s="32">
        <v>869</v>
      </c>
      <c r="I28" s="32">
        <v>2262</v>
      </c>
      <c r="J28" s="32">
        <v>479</v>
      </c>
      <c r="K28" s="32">
        <v>1783</v>
      </c>
      <c r="L28" s="32">
        <v>984</v>
      </c>
      <c r="M28" s="32">
        <v>233</v>
      </c>
      <c r="N28" s="32">
        <v>751</v>
      </c>
    </row>
    <row r="29" spans="6:14" ht="21">
      <c r="F29" s="32">
        <v>787</v>
      </c>
      <c r="G29" s="32">
        <v>401</v>
      </c>
      <c r="H29" s="32">
        <v>386</v>
      </c>
      <c r="I29" s="32">
        <v>405</v>
      </c>
      <c r="J29" s="32">
        <v>150</v>
      </c>
      <c r="K29" s="32">
        <v>255</v>
      </c>
      <c r="L29" s="32">
        <v>100</v>
      </c>
      <c r="M29" s="32">
        <v>55</v>
      </c>
      <c r="N29" s="32">
        <v>45</v>
      </c>
    </row>
    <row r="30" spans="6:14" ht="21">
      <c r="F30" s="32">
        <v>971</v>
      </c>
      <c r="G30" s="32">
        <v>512</v>
      </c>
      <c r="H30" s="32">
        <v>459</v>
      </c>
      <c r="I30" s="32">
        <v>384</v>
      </c>
      <c r="J30" s="32">
        <v>294</v>
      </c>
      <c r="K30" s="32">
        <v>90</v>
      </c>
      <c r="L30" s="32">
        <v>329</v>
      </c>
      <c r="M30" s="32">
        <v>117</v>
      </c>
      <c r="N30" s="32">
        <v>212</v>
      </c>
    </row>
    <row r="31" spans="6:14" ht="21">
      <c r="F31" s="32">
        <v>630</v>
      </c>
      <c r="G31" s="32">
        <v>340</v>
      </c>
      <c r="H31" s="32">
        <v>290</v>
      </c>
      <c r="I31" s="32">
        <v>1615</v>
      </c>
      <c r="J31" s="32">
        <v>463</v>
      </c>
      <c r="K31" s="32">
        <v>1152</v>
      </c>
      <c r="L31" s="32">
        <v>0</v>
      </c>
      <c r="M31" s="32">
        <v>0</v>
      </c>
      <c r="N31" s="32">
        <v>0</v>
      </c>
    </row>
    <row r="32" spans="6:14" ht="21">
      <c r="F32" s="32">
        <v>1095</v>
      </c>
      <c r="G32" s="32">
        <v>538</v>
      </c>
      <c r="H32" s="32">
        <v>557</v>
      </c>
      <c r="I32" s="32">
        <v>595</v>
      </c>
      <c r="J32" s="32">
        <v>131</v>
      </c>
      <c r="K32" s="32">
        <v>464</v>
      </c>
      <c r="L32" s="32">
        <v>0</v>
      </c>
      <c r="M32" s="32">
        <v>0</v>
      </c>
      <c r="N32" s="32">
        <v>0</v>
      </c>
    </row>
    <row r="33" spans="6:14" ht="21">
      <c r="F33" s="32">
        <v>511</v>
      </c>
      <c r="G33" s="32">
        <v>228</v>
      </c>
      <c r="H33" s="32">
        <v>283</v>
      </c>
      <c r="I33" s="32">
        <v>220</v>
      </c>
      <c r="J33" s="32">
        <v>125</v>
      </c>
      <c r="K33" s="32">
        <v>95</v>
      </c>
      <c r="L33" s="32">
        <v>3484</v>
      </c>
      <c r="M33" s="32">
        <v>1400</v>
      </c>
      <c r="N33" s="32">
        <v>2084</v>
      </c>
    </row>
    <row r="34" spans="6:14" ht="21">
      <c r="F34" s="32">
        <v>631</v>
      </c>
      <c r="G34" s="32">
        <v>252</v>
      </c>
      <c r="H34" s="32">
        <v>379</v>
      </c>
      <c r="I34" s="32">
        <v>1873</v>
      </c>
      <c r="J34" s="32">
        <v>720</v>
      </c>
      <c r="K34" s="32">
        <v>1153</v>
      </c>
      <c r="L34" s="32">
        <v>428</v>
      </c>
      <c r="M34" s="32">
        <v>148</v>
      </c>
      <c r="N34" s="32">
        <v>280</v>
      </c>
    </row>
    <row r="35" spans="6:14" ht="21">
      <c r="F35" s="32">
        <v>499</v>
      </c>
      <c r="G35" s="32">
        <v>240</v>
      </c>
      <c r="H35" s="32">
        <v>259</v>
      </c>
      <c r="I35" s="32">
        <v>473</v>
      </c>
      <c r="J35" s="32">
        <v>142</v>
      </c>
      <c r="K35" s="32">
        <v>331</v>
      </c>
      <c r="L35" s="32">
        <v>140</v>
      </c>
      <c r="M35" s="32">
        <v>61</v>
      </c>
      <c r="N35" s="32">
        <v>79</v>
      </c>
    </row>
    <row r="36" spans="6:14" ht="21">
      <c r="F36" s="32"/>
      <c r="G36" s="32"/>
      <c r="H36" s="32"/>
      <c r="I36" s="32"/>
      <c r="J36" s="32"/>
      <c r="K36" s="32"/>
      <c r="L36" s="32"/>
      <c r="M36" s="32"/>
      <c r="N36" s="32"/>
    </row>
    <row r="37" spans="6:14" ht="21">
      <c r="F37" s="32"/>
      <c r="G37" s="32"/>
      <c r="H37" s="32"/>
      <c r="I37" s="32"/>
      <c r="J37" s="32"/>
      <c r="K37" s="32"/>
      <c r="L37" s="32"/>
      <c r="M37" s="32"/>
      <c r="N37" s="32"/>
    </row>
  </sheetData>
  <sheetProtection/>
  <mergeCells count="12">
    <mergeCell ref="I5:K5"/>
    <mergeCell ref="L5:N5"/>
    <mergeCell ref="O5:Q6"/>
    <mergeCell ref="A8:E8"/>
    <mergeCell ref="O8:Q8"/>
    <mergeCell ref="I3:K3"/>
    <mergeCell ref="L3:N3"/>
    <mergeCell ref="A4:E7"/>
    <mergeCell ref="F4:H4"/>
    <mergeCell ref="I4:K4"/>
    <mergeCell ref="L4:N4"/>
    <mergeCell ref="F5:H5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K9</cp:lastModifiedBy>
  <cp:lastPrinted>2019-11-18T03:43:34Z</cp:lastPrinted>
  <dcterms:created xsi:type="dcterms:W3CDTF">1997-06-13T10:07:54Z</dcterms:created>
  <dcterms:modified xsi:type="dcterms:W3CDTF">2020-02-18T03:53:47Z</dcterms:modified>
  <cp:category/>
  <cp:version/>
  <cp:contentType/>
  <cp:contentStatus/>
</cp:coreProperties>
</file>