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t17" sheetId="1" r:id="rId1"/>
  </sheets>
  <definedNames/>
  <calcPr fullCalcOnLoad="1"/>
</workbook>
</file>

<file path=xl/sharedStrings.xml><?xml version="1.0" encoding="utf-8"?>
<sst xmlns="http://schemas.openxmlformats.org/spreadsheetml/2006/main" count="184" uniqueCount="81">
  <si>
    <t xml:space="preserve">   Central Region</t>
  </si>
  <si>
    <t xml:space="preserve">         Samutprakan</t>
  </si>
  <si>
    <t xml:space="preserve">         Nonthaburi</t>
  </si>
  <si>
    <t xml:space="preserve">         Pathum Thani</t>
  </si>
  <si>
    <t xml:space="preserve">         Phra Nakhon Si Ayutthaya</t>
  </si>
  <si>
    <t xml:space="preserve">         Ang Thong</t>
  </si>
  <si>
    <t xml:space="preserve">         Lopburi</t>
  </si>
  <si>
    <t xml:space="preserve">         Singburi</t>
  </si>
  <si>
    <t xml:space="preserve">         Chainat</t>
  </si>
  <si>
    <t xml:space="preserve">         Saraburi</t>
  </si>
  <si>
    <t xml:space="preserve">         Chonburi</t>
  </si>
  <si>
    <t xml:space="preserve">         Rayong</t>
  </si>
  <si>
    <t xml:space="preserve">         Chanthaburi</t>
  </si>
  <si>
    <t xml:space="preserve">         Trat</t>
  </si>
  <si>
    <t xml:space="preserve">         Chachoengsao</t>
  </si>
  <si>
    <t xml:space="preserve">         Prachinburi</t>
  </si>
  <si>
    <t xml:space="preserve">         Nakhonnayok</t>
  </si>
  <si>
    <t xml:space="preserve">         Sra Kaew</t>
  </si>
  <si>
    <t xml:space="preserve">         Ratchaburi</t>
  </si>
  <si>
    <t xml:space="preserve">         Kanchanaburi</t>
  </si>
  <si>
    <t xml:space="preserve">         Suphanburi</t>
  </si>
  <si>
    <t xml:space="preserve">         Nakhon Pathom</t>
  </si>
  <si>
    <t xml:space="preserve">         Samutsakon</t>
  </si>
  <si>
    <t xml:space="preserve">         Samutsongkram</t>
  </si>
  <si>
    <t xml:space="preserve">         Phetchaburi</t>
  </si>
  <si>
    <t xml:space="preserve">         Prachuapkhiri Khan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</si>
  <si>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</si>
  <si>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</si>
  <si>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</si>
  <si>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</si>
  <si>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</si>
  <si>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</si>
  <si>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</si>
  <si>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</si>
  <si>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</si>
  <si>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</si>
  <si>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</si>
  <si>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</si>
  <si>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</si>
  <si>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</si>
  <si>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</si>
  <si>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</si>
  <si>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</si>
  <si>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</si>
  <si>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</si>
  <si>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</si>
  <si>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</si>
  <si>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</si>
  <si>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</si>
  <si>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</si>
  <si>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</si>
  <si>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</si>
  <si>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จังหวัด           </t>
  </si>
  <si>
    <t xml:space="preserve">            -</t>
  </si>
  <si>
    <t xml:space="preserve">  ภัตตาคาร/ห้องอาหาร   </t>
  </si>
  <si>
    <t xml:space="preserve"> Restaurant/Outlet     </t>
  </si>
  <si>
    <t xml:space="preserve">Function and meeting room sale          </t>
  </si>
  <si>
    <t xml:space="preserve">การให้เช่าห้องประชุม/สัมมนา       </t>
  </si>
  <si>
    <t xml:space="preserve">รวม           </t>
  </si>
  <si>
    <t xml:space="preserve">Total         </t>
  </si>
  <si>
    <t xml:space="preserve">ร้อยละ  </t>
  </si>
  <si>
    <t xml:space="preserve">%     </t>
  </si>
  <si>
    <t xml:space="preserve">การขายห้องพัก      </t>
  </si>
  <si>
    <t xml:space="preserve">Guest room sales   </t>
  </si>
  <si>
    <t xml:space="preserve">สถานบันเทิง       </t>
  </si>
  <si>
    <t xml:space="preserve">Entertainment      </t>
  </si>
  <si>
    <t xml:space="preserve">ร้านขายของที่ระลึก   </t>
  </si>
  <si>
    <t xml:space="preserve">Souvenir shop     </t>
  </si>
  <si>
    <t xml:space="preserve">Other           </t>
  </si>
  <si>
    <t xml:space="preserve">อื่นๆ            </t>
  </si>
  <si>
    <t>Changwat</t>
  </si>
  <si>
    <t>..</t>
  </si>
  <si>
    <t>พันบาท : In Thousand Baht</t>
  </si>
  <si>
    <t>จำนวนเงิน</t>
  </si>
  <si>
    <t>Amount</t>
  </si>
  <si>
    <t>TABLE  17 RECEIPTS OF HOTELS/GUEST HOUSES BY TYPE OF RECEIPTS AND CHANGWAT, CENTRAL REGION: 2001</t>
  </si>
  <si>
    <t>ตาราง    17 รายรับจากการดำเนินกิจการโรงแรมและเกสต์เฮาส์ จำแนกตามประเภทของรายรับ และจังหวัด ภาคกลาง พ.ศ. 2544</t>
  </si>
  <si>
    <t>หมายเหตุ:  ..  ต่ำกว่าร้อยละ 0.1</t>
  </si>
  <si>
    <t xml:space="preserve">        Note:  ..  Less than 0.1</t>
  </si>
  <si>
    <t xml:space="preserve">    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</si>
  <si>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 xml:space="preserve">    Source: Report of the 2002 Hotels and Guest Houses, National Statistical Office, Ministry of Information and Communication Technology.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</si>
</sst>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  <numFmt numFmtId="187" formatCode="#,##0.000"/>
  </numFmts>
  <fonts count="7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name val="Cordia New"/>
      <family val="0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186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 horizontal="left" indent="2"/>
    </xf>
    <xf numFmtId="186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/>
    </xf>
    <xf numFmtId="186" fontId="2" fillId="0" borderId="2" xfId="0" applyNumberFormat="1" applyFont="1" applyBorder="1" applyAlignment="1">
      <alignment horizontal="right"/>
    </xf>
    <xf numFmtId="186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186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workbookViewId="0" topLeftCell="A1">
      <selection activeCell="B40" sqref="B40"/>
    </sheetView>
  </sheetViews>
  <sheetFormatPr defaultColWidth="9.140625" defaultRowHeight="21.75" customHeight="1"/>
  <cols>
    <col min="1" max="1" width="2.7109375" style="2" customWidth="1"/>
    <col min="2" max="2" width="21.57421875" style="2" customWidth="1"/>
    <col min="3" max="3" width="0.85546875" style="2" customWidth="1"/>
    <col min="4" max="4" width="10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1.7109375" style="2" customWidth="1"/>
    <col min="9" max="9" width="10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1.7109375" style="2" customWidth="1"/>
    <col min="14" max="14" width="10.7109375" style="2" customWidth="1"/>
    <col min="15" max="15" width="0.85546875" style="2" customWidth="1"/>
    <col min="16" max="16" width="7.7109375" style="2" customWidth="1"/>
    <col min="17" max="17" width="0.85546875" style="2" customWidth="1"/>
    <col min="18" max="18" width="1.7109375" style="2" customWidth="1"/>
    <col min="19" max="19" width="10.7109375" style="2" customWidth="1"/>
    <col min="20" max="20" width="0.85546875" style="2" customWidth="1"/>
    <col min="21" max="21" width="7.7109375" style="2" customWidth="1"/>
    <col min="22" max="22" width="0.85546875" style="2" customWidth="1"/>
    <col min="23" max="23" width="1.7109375" style="2" customWidth="1"/>
    <col min="24" max="24" width="10.7109375" style="2" customWidth="1"/>
    <col min="25" max="25" width="0.85546875" style="2" customWidth="1"/>
    <col min="26" max="26" width="7.7109375" style="2" customWidth="1"/>
    <col min="27" max="27" width="0.85546875" style="2" customWidth="1"/>
    <col min="28" max="28" width="1.7109375" style="2" customWidth="1"/>
    <col min="29" max="29" width="13.28125" style="2" customWidth="1"/>
    <col min="30" max="30" width="0.85546875" style="2" customWidth="1"/>
    <col min="31" max="31" width="11.57421875" style="2" customWidth="1"/>
    <col min="32" max="32" width="0.85546875" style="2" customWidth="1"/>
    <col min="33" max="33" width="1.7109375" style="2" customWidth="1"/>
    <col min="34" max="34" width="10.7109375" style="2" customWidth="1"/>
    <col min="35" max="35" width="0.85546875" style="2" customWidth="1"/>
    <col min="36" max="36" width="7.7109375" style="2" customWidth="1"/>
    <col min="37" max="37" width="0.85546875" style="2" customWidth="1"/>
    <col min="38" max="38" width="1.7109375" style="2" customWidth="1"/>
    <col min="39" max="39" width="27.140625" style="2" customWidth="1"/>
    <col min="40" max="16384" width="9.140625" style="2" customWidth="1"/>
  </cols>
  <sheetData>
    <row r="1" s="1" customFormat="1" ht="22.5" customHeight="1">
      <c r="A1" s="1" t="s">
        <v>76</v>
      </c>
    </row>
    <row r="2" s="15" customFormat="1" ht="21.75" customHeight="1">
      <c r="A2" s="15" t="s">
        <v>75</v>
      </c>
    </row>
    <row r="3" ht="21" customHeight="1">
      <c r="AM3" s="3" t="s">
        <v>72</v>
      </c>
    </row>
    <row r="4" spans="1:39" ht="23.25" customHeight="1">
      <c r="A4" s="26" t="s">
        <v>52</v>
      </c>
      <c r="B4" s="27"/>
      <c r="C4" s="4"/>
      <c r="D4" s="26" t="s">
        <v>58</v>
      </c>
      <c r="E4" s="26"/>
      <c r="F4" s="26"/>
      <c r="G4" s="26"/>
      <c r="H4" s="4"/>
      <c r="I4" s="26" t="s">
        <v>62</v>
      </c>
      <c r="J4" s="26"/>
      <c r="K4" s="26"/>
      <c r="L4" s="26"/>
      <c r="M4" s="4"/>
      <c r="N4" s="31" t="s">
        <v>54</v>
      </c>
      <c r="O4" s="31"/>
      <c r="P4" s="31"/>
      <c r="Q4" s="31"/>
      <c r="R4" s="4"/>
      <c r="S4" s="31" t="s">
        <v>64</v>
      </c>
      <c r="T4" s="31"/>
      <c r="U4" s="31"/>
      <c r="V4" s="31"/>
      <c r="W4" s="4"/>
      <c r="X4" s="31" t="s">
        <v>66</v>
      </c>
      <c r="Y4" s="31"/>
      <c r="Z4" s="31"/>
      <c r="AA4" s="31"/>
      <c r="AB4" s="4"/>
      <c r="AC4" s="26" t="s">
        <v>57</v>
      </c>
      <c r="AD4" s="26"/>
      <c r="AE4" s="26"/>
      <c r="AF4" s="26"/>
      <c r="AG4" s="4"/>
      <c r="AH4" s="26" t="s">
        <v>69</v>
      </c>
      <c r="AI4" s="26"/>
      <c r="AJ4" s="26"/>
      <c r="AK4" s="26"/>
      <c r="AL4" s="4"/>
      <c r="AM4" s="26" t="s">
        <v>70</v>
      </c>
    </row>
    <row r="5" spans="1:39" ht="18" customHeight="1">
      <c r="A5" s="28"/>
      <c r="B5" s="28"/>
      <c r="C5" s="5"/>
      <c r="D5" s="25" t="s">
        <v>59</v>
      </c>
      <c r="E5" s="25"/>
      <c r="F5" s="25"/>
      <c r="G5" s="25"/>
      <c r="H5" s="5"/>
      <c r="I5" s="25" t="s">
        <v>63</v>
      </c>
      <c r="J5" s="25"/>
      <c r="K5" s="25"/>
      <c r="L5" s="25"/>
      <c r="M5" s="5"/>
      <c r="N5" s="32" t="s">
        <v>55</v>
      </c>
      <c r="O5" s="32"/>
      <c r="P5" s="32"/>
      <c r="Q5" s="32"/>
      <c r="R5" s="6"/>
      <c r="S5" s="32" t="s">
        <v>65</v>
      </c>
      <c r="T5" s="32"/>
      <c r="U5" s="32"/>
      <c r="V5" s="32"/>
      <c r="W5" s="5"/>
      <c r="X5" s="32" t="s">
        <v>67</v>
      </c>
      <c r="Y5" s="32"/>
      <c r="Z5" s="32"/>
      <c r="AA5" s="32"/>
      <c r="AB5" s="5"/>
      <c r="AC5" s="25" t="s">
        <v>56</v>
      </c>
      <c r="AD5" s="25"/>
      <c r="AE5" s="25"/>
      <c r="AF5" s="25"/>
      <c r="AG5" s="5"/>
      <c r="AH5" s="25" t="s">
        <v>68</v>
      </c>
      <c r="AI5" s="25"/>
      <c r="AJ5" s="25"/>
      <c r="AK5" s="25"/>
      <c r="AL5" s="5"/>
      <c r="AM5" s="33"/>
    </row>
    <row r="6" spans="1:39" ht="21.75" customHeight="1">
      <c r="A6" s="28"/>
      <c r="B6" s="28"/>
      <c r="C6" s="5"/>
      <c r="D6" s="30" t="s">
        <v>73</v>
      </c>
      <c r="E6" s="30"/>
      <c r="F6" s="30" t="s">
        <v>60</v>
      </c>
      <c r="G6" s="30"/>
      <c r="H6" s="5"/>
      <c r="I6" s="30" t="s">
        <v>73</v>
      </c>
      <c r="J6" s="30"/>
      <c r="K6" s="30" t="s">
        <v>60</v>
      </c>
      <c r="L6" s="30"/>
      <c r="M6" s="5"/>
      <c r="N6" s="30" t="s">
        <v>73</v>
      </c>
      <c r="O6" s="30"/>
      <c r="P6" s="30" t="s">
        <v>60</v>
      </c>
      <c r="Q6" s="30"/>
      <c r="R6" s="5"/>
      <c r="S6" s="30" t="s">
        <v>73</v>
      </c>
      <c r="T6" s="30"/>
      <c r="U6" s="30" t="s">
        <v>60</v>
      </c>
      <c r="V6" s="30"/>
      <c r="W6" s="5"/>
      <c r="X6" s="30" t="s">
        <v>73</v>
      </c>
      <c r="Y6" s="30"/>
      <c r="Z6" s="30" t="s">
        <v>60</v>
      </c>
      <c r="AA6" s="30"/>
      <c r="AB6" s="5"/>
      <c r="AC6" s="30" t="s">
        <v>73</v>
      </c>
      <c r="AD6" s="30"/>
      <c r="AE6" s="30" t="s">
        <v>60</v>
      </c>
      <c r="AF6" s="30"/>
      <c r="AG6" s="5"/>
      <c r="AH6" s="30" t="s">
        <v>73</v>
      </c>
      <c r="AI6" s="30"/>
      <c r="AJ6" s="30" t="s">
        <v>60</v>
      </c>
      <c r="AK6" s="30"/>
      <c r="AL6" s="5"/>
      <c r="AM6" s="33"/>
    </row>
    <row r="7" spans="1:39" ht="21.75" customHeight="1">
      <c r="A7" s="29"/>
      <c r="B7" s="29"/>
      <c r="C7" s="7"/>
      <c r="D7" s="25" t="s">
        <v>74</v>
      </c>
      <c r="E7" s="25"/>
      <c r="F7" s="25" t="s">
        <v>61</v>
      </c>
      <c r="G7" s="25"/>
      <c r="H7" s="7"/>
      <c r="I7" s="25" t="s">
        <v>74</v>
      </c>
      <c r="J7" s="25"/>
      <c r="K7" s="25" t="s">
        <v>61</v>
      </c>
      <c r="L7" s="25"/>
      <c r="M7" s="7"/>
      <c r="N7" s="25" t="s">
        <v>74</v>
      </c>
      <c r="O7" s="25"/>
      <c r="P7" s="25" t="s">
        <v>61</v>
      </c>
      <c r="Q7" s="25"/>
      <c r="R7" s="7"/>
      <c r="S7" s="25" t="s">
        <v>74</v>
      </c>
      <c r="T7" s="25"/>
      <c r="U7" s="25" t="s">
        <v>61</v>
      </c>
      <c r="V7" s="25"/>
      <c r="W7" s="7"/>
      <c r="X7" s="25" t="s">
        <v>74</v>
      </c>
      <c r="Y7" s="25"/>
      <c r="Z7" s="25" t="s">
        <v>61</v>
      </c>
      <c r="AA7" s="25"/>
      <c r="AB7" s="7"/>
      <c r="AC7" s="25" t="s">
        <v>74</v>
      </c>
      <c r="AD7" s="25"/>
      <c r="AE7" s="25" t="s">
        <v>61</v>
      </c>
      <c r="AF7" s="25"/>
      <c r="AG7" s="7"/>
      <c r="AH7" s="25" t="s">
        <v>74</v>
      </c>
      <c r="AI7" s="25"/>
      <c r="AJ7" s="25" t="s">
        <v>61</v>
      </c>
      <c r="AK7" s="25"/>
      <c r="AL7" s="7"/>
      <c r="AM7" s="29"/>
    </row>
    <row r="8" spans="2:39" s="1" customFormat="1" ht="22.5" customHeight="1">
      <c r="B8" s="1" t="s">
        <v>26</v>
      </c>
      <c r="D8" s="8">
        <v>5191534.8</v>
      </c>
      <c r="E8" s="8"/>
      <c r="F8" s="8">
        <v>100</v>
      </c>
      <c r="G8" s="8"/>
      <c r="H8" s="8"/>
      <c r="I8" s="8">
        <v>3086711.9</v>
      </c>
      <c r="J8" s="8"/>
      <c r="K8" s="8">
        <f>I8/D8*100</f>
        <v>59.45663505905806</v>
      </c>
      <c r="L8" s="8"/>
      <c r="M8" s="8"/>
      <c r="N8" s="8">
        <v>1340585.2</v>
      </c>
      <c r="O8" s="8"/>
      <c r="P8" s="8">
        <f>N8/D8*100</f>
        <v>25.822521694355206</v>
      </c>
      <c r="Q8" s="8"/>
      <c r="R8" s="8"/>
      <c r="S8" s="8">
        <v>178643</v>
      </c>
      <c r="T8" s="8"/>
      <c r="U8" s="8">
        <f>S8/D8*100</f>
        <v>3.441044062730737</v>
      </c>
      <c r="V8" s="8"/>
      <c r="W8" s="8"/>
      <c r="X8" s="8">
        <v>32553.9</v>
      </c>
      <c r="Y8" s="8"/>
      <c r="Z8" s="8">
        <f>X8/D8*100</f>
        <v>0.627057339575187</v>
      </c>
      <c r="AA8" s="8"/>
      <c r="AB8" s="8"/>
      <c r="AC8" s="8">
        <v>216259.5</v>
      </c>
      <c r="AD8" s="8"/>
      <c r="AE8" s="8">
        <f>AC8/D8*100</f>
        <v>4.165617843879232</v>
      </c>
      <c r="AF8" s="8"/>
      <c r="AG8" s="8"/>
      <c r="AH8" s="8">
        <v>336781.3</v>
      </c>
      <c r="AI8" s="8"/>
      <c r="AJ8" s="9">
        <f>AH8/D8*100</f>
        <v>6.487124000401577</v>
      </c>
      <c r="AK8" s="9"/>
      <c r="AL8" s="9"/>
      <c r="AM8" s="1" t="s">
        <v>0</v>
      </c>
    </row>
    <row r="9" spans="2:39" ht="22.5" customHeight="1">
      <c r="B9" s="10" t="s">
        <v>27</v>
      </c>
      <c r="D9" s="11">
        <v>57059.1</v>
      </c>
      <c r="E9" s="11"/>
      <c r="F9" s="11">
        <v>100</v>
      </c>
      <c r="G9" s="11"/>
      <c r="H9" s="11"/>
      <c r="I9" s="11">
        <v>56868.2</v>
      </c>
      <c r="J9" s="11"/>
      <c r="K9" s="11">
        <f aca="true" t="shared" si="0" ref="K9:K33">I9/D9*100</f>
        <v>99.66543461078075</v>
      </c>
      <c r="L9" s="11"/>
      <c r="M9" s="11"/>
      <c r="N9" s="11" t="s">
        <v>53</v>
      </c>
      <c r="O9" s="11"/>
      <c r="P9" s="11" t="s">
        <v>53</v>
      </c>
      <c r="Q9" s="11"/>
      <c r="R9" s="11"/>
      <c r="S9" s="11" t="s">
        <v>53</v>
      </c>
      <c r="T9" s="11"/>
      <c r="U9" s="11" t="s">
        <v>53</v>
      </c>
      <c r="V9" s="11"/>
      <c r="W9" s="11"/>
      <c r="X9" s="11" t="s">
        <v>53</v>
      </c>
      <c r="Y9" s="11"/>
      <c r="Z9" s="11" t="s">
        <v>53</v>
      </c>
      <c r="AA9" s="11"/>
      <c r="AB9" s="11"/>
      <c r="AC9" s="11" t="s">
        <v>53</v>
      </c>
      <c r="AD9" s="11"/>
      <c r="AE9" s="11" t="s">
        <v>53</v>
      </c>
      <c r="AF9" s="11"/>
      <c r="AG9" s="11"/>
      <c r="AH9" s="11">
        <v>190.9</v>
      </c>
      <c r="AI9" s="11"/>
      <c r="AJ9" s="12">
        <f aca="true" t="shared" si="1" ref="AJ9:AJ33">AH9/D9*100</f>
        <v>0.33456538921924817</v>
      </c>
      <c r="AK9" s="12"/>
      <c r="AL9" s="12"/>
      <c r="AM9" s="2" t="s">
        <v>1</v>
      </c>
    </row>
    <row r="10" spans="2:39" ht="22.5" customHeight="1">
      <c r="B10" s="10" t="s">
        <v>28</v>
      </c>
      <c r="D10" s="11">
        <v>46135.4</v>
      </c>
      <c r="E10" s="11"/>
      <c r="F10" s="11">
        <v>100</v>
      </c>
      <c r="G10" s="11"/>
      <c r="H10" s="11"/>
      <c r="I10" s="11">
        <v>23986.1</v>
      </c>
      <c r="J10" s="11"/>
      <c r="K10" s="11">
        <f t="shared" si="0"/>
        <v>51.99066226801978</v>
      </c>
      <c r="L10" s="11"/>
      <c r="M10" s="11"/>
      <c r="N10" s="11">
        <v>14768.4</v>
      </c>
      <c r="O10" s="11"/>
      <c r="P10" s="11">
        <f aca="true" t="shared" si="2" ref="P10:P33">N10/D10*100</f>
        <v>32.01099372715962</v>
      </c>
      <c r="Q10" s="11"/>
      <c r="R10" s="11"/>
      <c r="S10" s="11">
        <v>5355</v>
      </c>
      <c r="T10" s="11"/>
      <c r="U10" s="11">
        <f aca="true" t="shared" si="3" ref="U10:U33">S10/D10*100</f>
        <v>11.607138986548291</v>
      </c>
      <c r="V10" s="11"/>
      <c r="W10" s="11"/>
      <c r="X10" s="11" t="s">
        <v>53</v>
      </c>
      <c r="Y10" s="11"/>
      <c r="Z10" s="11" t="s">
        <v>53</v>
      </c>
      <c r="AA10" s="11"/>
      <c r="AB10" s="11"/>
      <c r="AC10" s="11">
        <v>1891.3</v>
      </c>
      <c r="AD10" s="11"/>
      <c r="AE10" s="11">
        <f aca="true" t="shared" si="4" ref="AE10:AE33">AC10/D10*100</f>
        <v>4.099455082214525</v>
      </c>
      <c r="AF10" s="11"/>
      <c r="AG10" s="11"/>
      <c r="AH10" s="11">
        <v>134.6</v>
      </c>
      <c r="AI10" s="11"/>
      <c r="AJ10" s="12">
        <f t="shared" si="1"/>
        <v>0.2917499360577777</v>
      </c>
      <c r="AK10" s="12"/>
      <c r="AL10" s="12"/>
      <c r="AM10" s="2" t="s">
        <v>2</v>
      </c>
    </row>
    <row r="11" spans="2:39" ht="22.5" customHeight="1">
      <c r="B11" s="10" t="s">
        <v>29</v>
      </c>
      <c r="D11" s="11">
        <v>13718.8</v>
      </c>
      <c r="E11" s="11"/>
      <c r="F11" s="11">
        <v>100</v>
      </c>
      <c r="G11" s="11"/>
      <c r="H11" s="11"/>
      <c r="I11" s="11">
        <v>13654.4</v>
      </c>
      <c r="J11" s="11"/>
      <c r="K11" s="11">
        <f t="shared" si="0"/>
        <v>99.53057118698429</v>
      </c>
      <c r="L11" s="11"/>
      <c r="M11" s="11"/>
      <c r="N11" s="11" t="s">
        <v>53</v>
      </c>
      <c r="O11" s="11"/>
      <c r="P11" s="11" t="s">
        <v>53</v>
      </c>
      <c r="Q11" s="11"/>
      <c r="R11" s="11"/>
      <c r="S11" s="11" t="s">
        <v>53</v>
      </c>
      <c r="T11" s="11"/>
      <c r="U11" s="11" t="s">
        <v>53</v>
      </c>
      <c r="V11" s="11"/>
      <c r="W11" s="11"/>
      <c r="X11" s="11" t="s">
        <v>53</v>
      </c>
      <c r="Y11" s="11"/>
      <c r="Z11" s="11" t="s">
        <v>53</v>
      </c>
      <c r="AA11" s="11"/>
      <c r="AB11" s="11"/>
      <c r="AC11" s="11" t="s">
        <v>53</v>
      </c>
      <c r="AD11" s="11"/>
      <c r="AE11" s="11" t="s">
        <v>53</v>
      </c>
      <c r="AF11" s="11"/>
      <c r="AG11" s="11"/>
      <c r="AH11" s="11">
        <v>64.4</v>
      </c>
      <c r="AI11" s="11"/>
      <c r="AJ11" s="12">
        <f t="shared" si="1"/>
        <v>0.4694288130157157</v>
      </c>
      <c r="AK11" s="12"/>
      <c r="AL11" s="12"/>
      <c r="AM11" s="2" t="s">
        <v>3</v>
      </c>
    </row>
    <row r="12" spans="2:39" ht="22.5" customHeight="1">
      <c r="B12" s="10" t="s">
        <v>30</v>
      </c>
      <c r="D12" s="11">
        <v>54803.9</v>
      </c>
      <c r="E12" s="11"/>
      <c r="F12" s="11">
        <v>100</v>
      </c>
      <c r="G12" s="11"/>
      <c r="H12" s="11"/>
      <c r="I12" s="11">
        <v>33451.6</v>
      </c>
      <c r="J12" s="11"/>
      <c r="K12" s="11">
        <f t="shared" si="0"/>
        <v>61.038721696813546</v>
      </c>
      <c r="L12" s="11"/>
      <c r="M12" s="11"/>
      <c r="N12" s="11">
        <v>16067.7</v>
      </c>
      <c r="O12" s="11"/>
      <c r="P12" s="11">
        <f t="shared" si="2"/>
        <v>29.318533899959675</v>
      </c>
      <c r="Q12" s="11"/>
      <c r="R12" s="11"/>
      <c r="S12" s="11">
        <v>4485.7</v>
      </c>
      <c r="T12" s="11"/>
      <c r="U12" s="11">
        <f t="shared" si="3"/>
        <v>8.185001432379812</v>
      </c>
      <c r="V12" s="11"/>
      <c r="W12" s="11"/>
      <c r="X12" s="11" t="s">
        <v>53</v>
      </c>
      <c r="Y12" s="11"/>
      <c r="Z12" s="11" t="s">
        <v>53</v>
      </c>
      <c r="AA12" s="11"/>
      <c r="AB12" s="11"/>
      <c r="AC12" s="11">
        <v>450</v>
      </c>
      <c r="AD12" s="11"/>
      <c r="AE12" s="11">
        <f t="shared" si="4"/>
        <v>0.8211094465904798</v>
      </c>
      <c r="AF12" s="11"/>
      <c r="AG12" s="11"/>
      <c r="AH12" s="11">
        <v>348.9</v>
      </c>
      <c r="AI12" s="11"/>
      <c r="AJ12" s="12">
        <v>0.7</v>
      </c>
      <c r="AK12" s="12"/>
      <c r="AL12" s="12"/>
      <c r="AM12" s="2" t="s">
        <v>4</v>
      </c>
    </row>
    <row r="13" spans="2:39" ht="22.5" customHeight="1">
      <c r="B13" s="10" t="s">
        <v>31</v>
      </c>
      <c r="D13" s="11">
        <v>17799.7</v>
      </c>
      <c r="E13" s="11"/>
      <c r="F13" s="11">
        <v>100</v>
      </c>
      <c r="G13" s="11"/>
      <c r="H13" s="11"/>
      <c r="I13" s="11">
        <v>12758.5</v>
      </c>
      <c r="J13" s="11"/>
      <c r="K13" s="11">
        <f t="shared" si="0"/>
        <v>71.6781743512531</v>
      </c>
      <c r="L13" s="11"/>
      <c r="M13" s="11"/>
      <c r="N13" s="11">
        <v>1658.7</v>
      </c>
      <c r="O13" s="11"/>
      <c r="P13" s="11">
        <f t="shared" si="2"/>
        <v>9.318696382523301</v>
      </c>
      <c r="Q13" s="11"/>
      <c r="R13" s="11"/>
      <c r="S13" s="11">
        <v>1838.8</v>
      </c>
      <c r="T13" s="11"/>
      <c r="U13" s="11">
        <f t="shared" si="3"/>
        <v>10.330511188390815</v>
      </c>
      <c r="V13" s="11"/>
      <c r="W13" s="11"/>
      <c r="X13" s="11">
        <v>50</v>
      </c>
      <c r="Y13" s="11"/>
      <c r="Z13" s="11">
        <f>X13/D13*100</f>
        <v>0.28090361073501235</v>
      </c>
      <c r="AA13" s="11"/>
      <c r="AB13" s="11"/>
      <c r="AC13" s="11">
        <v>1493.7</v>
      </c>
      <c r="AD13" s="11"/>
      <c r="AE13" s="11">
        <f t="shared" si="4"/>
        <v>8.39171446709776</v>
      </c>
      <c r="AF13" s="11"/>
      <c r="AG13" s="11"/>
      <c r="AH13" s="11" t="s">
        <v>53</v>
      </c>
      <c r="AI13" s="11"/>
      <c r="AJ13" s="11" t="s">
        <v>53</v>
      </c>
      <c r="AK13" s="12"/>
      <c r="AL13" s="12"/>
      <c r="AM13" s="2" t="s">
        <v>5</v>
      </c>
    </row>
    <row r="14" spans="2:39" ht="22.5" customHeight="1">
      <c r="B14" s="10" t="s">
        <v>32</v>
      </c>
      <c r="D14" s="11">
        <v>55919.3</v>
      </c>
      <c r="E14" s="11"/>
      <c r="F14" s="11">
        <v>100</v>
      </c>
      <c r="G14" s="11"/>
      <c r="H14" s="11"/>
      <c r="I14" s="11">
        <v>28415.6</v>
      </c>
      <c r="J14" s="11"/>
      <c r="K14" s="11">
        <f t="shared" si="0"/>
        <v>50.81537143705304</v>
      </c>
      <c r="L14" s="11"/>
      <c r="M14" s="11"/>
      <c r="N14" s="11">
        <v>13822.5</v>
      </c>
      <c r="O14" s="11"/>
      <c r="P14" s="11">
        <f t="shared" si="2"/>
        <v>24.718657064734355</v>
      </c>
      <c r="Q14" s="11"/>
      <c r="R14" s="11"/>
      <c r="S14" s="11">
        <v>592.8</v>
      </c>
      <c r="T14" s="11"/>
      <c r="U14" s="11">
        <f t="shared" si="3"/>
        <v>1.0600991071061332</v>
      </c>
      <c r="V14" s="11"/>
      <c r="W14" s="11"/>
      <c r="X14" s="11" t="s">
        <v>53</v>
      </c>
      <c r="Y14" s="11"/>
      <c r="Z14" s="11" t="s">
        <v>53</v>
      </c>
      <c r="AA14" s="11"/>
      <c r="AB14" s="11"/>
      <c r="AC14" s="11">
        <v>11029.5</v>
      </c>
      <c r="AD14" s="11"/>
      <c r="AE14" s="11">
        <f t="shared" si="4"/>
        <v>19.72395934856123</v>
      </c>
      <c r="AF14" s="11"/>
      <c r="AG14" s="11"/>
      <c r="AH14" s="11">
        <v>2058.9</v>
      </c>
      <c r="AI14" s="11"/>
      <c r="AJ14" s="12">
        <f t="shared" si="1"/>
        <v>3.6819130425452395</v>
      </c>
      <c r="AK14" s="12"/>
      <c r="AL14" s="12"/>
      <c r="AM14" s="2" t="s">
        <v>6</v>
      </c>
    </row>
    <row r="15" spans="2:39" ht="22.5" customHeight="1">
      <c r="B15" s="10" t="s">
        <v>33</v>
      </c>
      <c r="D15" s="11">
        <v>3043.6</v>
      </c>
      <c r="E15" s="11"/>
      <c r="F15" s="11">
        <v>100</v>
      </c>
      <c r="G15" s="11"/>
      <c r="H15" s="11"/>
      <c r="I15" s="11">
        <v>3043.6</v>
      </c>
      <c r="J15" s="11"/>
      <c r="K15" s="11">
        <f t="shared" si="0"/>
        <v>100</v>
      </c>
      <c r="L15" s="11"/>
      <c r="M15" s="11"/>
      <c r="N15" s="11" t="s">
        <v>53</v>
      </c>
      <c r="O15" s="11"/>
      <c r="P15" s="11" t="s">
        <v>53</v>
      </c>
      <c r="Q15" s="11"/>
      <c r="R15" s="11"/>
      <c r="S15" s="11" t="s">
        <v>53</v>
      </c>
      <c r="T15" s="11"/>
      <c r="U15" s="11" t="s">
        <v>53</v>
      </c>
      <c r="V15" s="11"/>
      <c r="W15" s="11"/>
      <c r="X15" s="11" t="s">
        <v>53</v>
      </c>
      <c r="Y15" s="11"/>
      <c r="Z15" s="11" t="s">
        <v>53</v>
      </c>
      <c r="AA15" s="11"/>
      <c r="AB15" s="11"/>
      <c r="AC15" s="11" t="s">
        <v>53</v>
      </c>
      <c r="AD15" s="11"/>
      <c r="AE15" s="11" t="s">
        <v>53</v>
      </c>
      <c r="AF15" s="11"/>
      <c r="AG15" s="11"/>
      <c r="AH15" s="11" t="s">
        <v>53</v>
      </c>
      <c r="AI15" s="11"/>
      <c r="AJ15" s="11" t="s">
        <v>53</v>
      </c>
      <c r="AK15" s="12"/>
      <c r="AL15" s="12"/>
      <c r="AM15" s="2" t="s">
        <v>7</v>
      </c>
    </row>
    <row r="16" spans="2:39" ht="22.5" customHeight="1">
      <c r="B16" s="10" t="s">
        <v>34</v>
      </c>
      <c r="D16" s="11">
        <v>17145</v>
      </c>
      <c r="E16" s="11"/>
      <c r="F16" s="11">
        <v>100</v>
      </c>
      <c r="G16" s="11"/>
      <c r="H16" s="11"/>
      <c r="I16" s="11">
        <v>13515.7</v>
      </c>
      <c r="J16" s="11"/>
      <c r="K16" s="11">
        <f t="shared" si="0"/>
        <v>78.83172936716244</v>
      </c>
      <c r="L16" s="11"/>
      <c r="M16" s="11"/>
      <c r="N16" s="11">
        <v>3079.3</v>
      </c>
      <c r="O16" s="11"/>
      <c r="P16" s="11">
        <f t="shared" si="2"/>
        <v>17.960338291046956</v>
      </c>
      <c r="Q16" s="11"/>
      <c r="R16" s="11"/>
      <c r="S16" s="11" t="s">
        <v>53</v>
      </c>
      <c r="T16" s="11"/>
      <c r="U16" s="11" t="s">
        <v>53</v>
      </c>
      <c r="V16" s="11"/>
      <c r="W16" s="11"/>
      <c r="X16" s="11" t="s">
        <v>53</v>
      </c>
      <c r="Y16" s="11"/>
      <c r="Z16" s="11" t="s">
        <v>53</v>
      </c>
      <c r="AA16" s="11"/>
      <c r="AB16" s="11"/>
      <c r="AC16" s="11">
        <v>450</v>
      </c>
      <c r="AD16" s="11"/>
      <c r="AE16" s="11">
        <f t="shared" si="4"/>
        <v>2.6246719160104988</v>
      </c>
      <c r="AF16" s="11"/>
      <c r="AG16" s="11"/>
      <c r="AH16" s="11">
        <v>100</v>
      </c>
      <c r="AI16" s="11"/>
      <c r="AJ16" s="12">
        <f t="shared" si="1"/>
        <v>0.5832604257801108</v>
      </c>
      <c r="AK16" s="12"/>
      <c r="AL16" s="12"/>
      <c r="AM16" s="2" t="s">
        <v>8</v>
      </c>
    </row>
    <row r="17" spans="2:39" ht="22.5" customHeight="1">
      <c r="B17" s="10" t="s">
        <v>35</v>
      </c>
      <c r="D17" s="11">
        <v>16682.3</v>
      </c>
      <c r="E17" s="11"/>
      <c r="F17" s="11">
        <v>100</v>
      </c>
      <c r="G17" s="11"/>
      <c r="H17" s="11"/>
      <c r="I17" s="11">
        <v>11889</v>
      </c>
      <c r="J17" s="11"/>
      <c r="K17" s="11">
        <f t="shared" si="0"/>
        <v>71.26715141197558</v>
      </c>
      <c r="L17" s="11"/>
      <c r="M17" s="11"/>
      <c r="N17" s="11">
        <v>3771</v>
      </c>
      <c r="O17" s="11"/>
      <c r="P17" s="11">
        <f t="shared" si="2"/>
        <v>22.60479670069475</v>
      </c>
      <c r="Q17" s="11"/>
      <c r="R17" s="11"/>
      <c r="S17" s="11">
        <v>602.8</v>
      </c>
      <c r="T17" s="11"/>
      <c r="U17" s="11">
        <f t="shared" si="3"/>
        <v>3.6134106208376546</v>
      </c>
      <c r="V17" s="11"/>
      <c r="W17" s="11"/>
      <c r="X17" s="11" t="s">
        <v>53</v>
      </c>
      <c r="Y17" s="11"/>
      <c r="Z17" s="11" t="s">
        <v>53</v>
      </c>
      <c r="AA17" s="11"/>
      <c r="AB17" s="11"/>
      <c r="AC17" s="11">
        <v>157.5</v>
      </c>
      <c r="AD17" s="11"/>
      <c r="AE17" s="11">
        <f t="shared" si="4"/>
        <v>0.9441144206734083</v>
      </c>
      <c r="AF17" s="11"/>
      <c r="AG17" s="11"/>
      <c r="AH17" s="11">
        <v>262</v>
      </c>
      <c r="AI17" s="11"/>
      <c r="AJ17" s="12">
        <f t="shared" si="1"/>
        <v>1.5705268458186223</v>
      </c>
      <c r="AK17" s="12"/>
      <c r="AL17" s="12"/>
      <c r="AM17" s="2" t="s">
        <v>9</v>
      </c>
    </row>
    <row r="18" spans="2:39" ht="22.5" customHeight="1">
      <c r="B18" s="10" t="s">
        <v>36</v>
      </c>
      <c r="D18" s="11">
        <v>1816993.7</v>
      </c>
      <c r="E18" s="11"/>
      <c r="F18" s="11">
        <v>100</v>
      </c>
      <c r="G18" s="11"/>
      <c r="H18" s="11"/>
      <c r="I18" s="11">
        <v>1101850.9</v>
      </c>
      <c r="J18" s="11"/>
      <c r="K18" s="11">
        <f t="shared" si="0"/>
        <v>60.64142654980036</v>
      </c>
      <c r="L18" s="11"/>
      <c r="M18" s="11"/>
      <c r="N18" s="11">
        <v>479022.2</v>
      </c>
      <c r="O18" s="11"/>
      <c r="P18" s="11">
        <f t="shared" si="2"/>
        <v>26.363448590933476</v>
      </c>
      <c r="Q18" s="11"/>
      <c r="R18" s="11"/>
      <c r="S18" s="11">
        <v>4469.4</v>
      </c>
      <c r="T18" s="11"/>
      <c r="U18" s="11">
        <f t="shared" si="3"/>
        <v>0.24597773784245922</v>
      </c>
      <c r="V18" s="11"/>
      <c r="W18" s="11"/>
      <c r="X18" s="11">
        <v>9906.6</v>
      </c>
      <c r="Y18" s="11"/>
      <c r="Z18" s="11">
        <f>X18/D18*100</f>
        <v>0.5452192817179278</v>
      </c>
      <c r="AA18" s="11"/>
      <c r="AB18" s="11"/>
      <c r="AC18" s="11">
        <v>102647.3</v>
      </c>
      <c r="AD18" s="11"/>
      <c r="AE18" s="11">
        <v>5.7</v>
      </c>
      <c r="AF18" s="11"/>
      <c r="AG18" s="11"/>
      <c r="AH18" s="11">
        <v>119097.3</v>
      </c>
      <c r="AI18" s="11"/>
      <c r="AJ18" s="12">
        <f t="shared" si="1"/>
        <v>6.5546347243801675</v>
      </c>
      <c r="AK18" s="12"/>
      <c r="AL18" s="12"/>
      <c r="AM18" s="2" t="s">
        <v>10</v>
      </c>
    </row>
    <row r="19" spans="2:39" ht="22.5" customHeight="1">
      <c r="B19" s="10" t="s">
        <v>37</v>
      </c>
      <c r="D19" s="11">
        <v>175866.5</v>
      </c>
      <c r="E19" s="11"/>
      <c r="F19" s="11">
        <v>100</v>
      </c>
      <c r="G19" s="11"/>
      <c r="H19" s="11"/>
      <c r="I19" s="11">
        <v>145308.3</v>
      </c>
      <c r="J19" s="11"/>
      <c r="K19" s="11">
        <f t="shared" si="0"/>
        <v>82.62420642930859</v>
      </c>
      <c r="L19" s="11"/>
      <c r="M19" s="11"/>
      <c r="N19" s="11">
        <v>19509.2</v>
      </c>
      <c r="O19" s="11"/>
      <c r="P19" s="11">
        <f t="shared" si="2"/>
        <v>11.093187161852883</v>
      </c>
      <c r="Q19" s="11"/>
      <c r="R19" s="11"/>
      <c r="S19" s="11">
        <v>3600</v>
      </c>
      <c r="T19" s="11"/>
      <c r="U19" s="11">
        <v>2.1</v>
      </c>
      <c r="V19" s="11"/>
      <c r="W19" s="11"/>
      <c r="X19" s="11" t="s">
        <v>53</v>
      </c>
      <c r="Y19" s="11"/>
      <c r="Z19" s="11" t="s">
        <v>53</v>
      </c>
      <c r="AA19" s="11"/>
      <c r="AB19" s="11"/>
      <c r="AC19" s="11">
        <v>7200</v>
      </c>
      <c r="AD19" s="11"/>
      <c r="AE19" s="11">
        <f t="shared" si="4"/>
        <v>4.094014493948535</v>
      </c>
      <c r="AF19" s="11"/>
      <c r="AG19" s="11"/>
      <c r="AH19" s="11">
        <v>249</v>
      </c>
      <c r="AI19" s="11"/>
      <c r="AJ19" s="12">
        <f t="shared" si="1"/>
        <v>0.14158466791572016</v>
      </c>
      <c r="AK19" s="12"/>
      <c r="AL19" s="12"/>
      <c r="AM19" s="2" t="s">
        <v>11</v>
      </c>
    </row>
    <row r="20" spans="2:39" ht="22.5" customHeight="1">
      <c r="B20" s="10" t="s">
        <v>38</v>
      </c>
      <c r="D20" s="11">
        <v>106770.2</v>
      </c>
      <c r="E20" s="11"/>
      <c r="F20" s="11">
        <v>100</v>
      </c>
      <c r="G20" s="11"/>
      <c r="H20" s="11"/>
      <c r="I20" s="11">
        <v>61914.4</v>
      </c>
      <c r="J20" s="11"/>
      <c r="K20" s="11">
        <f t="shared" si="0"/>
        <v>57.98846494621158</v>
      </c>
      <c r="L20" s="11"/>
      <c r="M20" s="11"/>
      <c r="N20" s="11">
        <v>29324.4</v>
      </c>
      <c r="O20" s="11"/>
      <c r="P20" s="11">
        <f t="shared" si="2"/>
        <v>27.464966816583658</v>
      </c>
      <c r="Q20" s="11"/>
      <c r="R20" s="11"/>
      <c r="S20" s="11">
        <v>4400.9</v>
      </c>
      <c r="T20" s="11"/>
      <c r="U20" s="11">
        <f t="shared" si="3"/>
        <v>4.121842986151567</v>
      </c>
      <c r="V20" s="11"/>
      <c r="W20" s="11"/>
      <c r="X20" s="11">
        <v>480.6</v>
      </c>
      <c r="Y20" s="11"/>
      <c r="Z20" s="11">
        <f>X20/D20*100</f>
        <v>0.4501255968425647</v>
      </c>
      <c r="AA20" s="11"/>
      <c r="AB20" s="11"/>
      <c r="AC20" s="11">
        <v>1981.4</v>
      </c>
      <c r="AD20" s="11"/>
      <c r="AE20" s="11">
        <v>1.8</v>
      </c>
      <c r="AF20" s="11"/>
      <c r="AG20" s="11"/>
      <c r="AH20" s="11">
        <v>8668.5</v>
      </c>
      <c r="AI20" s="11"/>
      <c r="AJ20" s="12">
        <f t="shared" si="1"/>
        <v>8.118838402475598</v>
      </c>
      <c r="AK20" s="12"/>
      <c r="AL20" s="12"/>
      <c r="AM20" s="2" t="s">
        <v>12</v>
      </c>
    </row>
    <row r="21" spans="2:39" ht="22.5" customHeight="1">
      <c r="B21" s="10" t="s">
        <v>39</v>
      </c>
      <c r="D21" s="11">
        <v>10212.3</v>
      </c>
      <c r="E21" s="11"/>
      <c r="F21" s="11">
        <v>100</v>
      </c>
      <c r="G21" s="11"/>
      <c r="H21" s="11"/>
      <c r="I21" s="11">
        <v>10210.4</v>
      </c>
      <c r="J21" s="11"/>
      <c r="K21" s="11">
        <f t="shared" si="0"/>
        <v>99.9813949844795</v>
      </c>
      <c r="L21" s="11"/>
      <c r="M21" s="11"/>
      <c r="N21" s="11" t="s">
        <v>53</v>
      </c>
      <c r="O21" s="11"/>
      <c r="P21" s="11" t="s">
        <v>53</v>
      </c>
      <c r="Q21" s="11"/>
      <c r="R21" s="11"/>
      <c r="S21" s="11" t="s">
        <v>53</v>
      </c>
      <c r="T21" s="11"/>
      <c r="U21" s="11" t="s">
        <v>53</v>
      </c>
      <c r="V21" s="11"/>
      <c r="W21" s="11"/>
      <c r="X21" s="11" t="s">
        <v>53</v>
      </c>
      <c r="Y21" s="11"/>
      <c r="Z21" s="11" t="s">
        <v>53</v>
      </c>
      <c r="AA21" s="11"/>
      <c r="AB21" s="11"/>
      <c r="AC21" s="11" t="s">
        <v>53</v>
      </c>
      <c r="AD21" s="11"/>
      <c r="AE21" s="11" t="s">
        <v>53</v>
      </c>
      <c r="AF21" s="11"/>
      <c r="AG21" s="11"/>
      <c r="AH21" s="11">
        <v>1.9</v>
      </c>
      <c r="AI21" s="11"/>
      <c r="AJ21" s="11" t="s">
        <v>71</v>
      </c>
      <c r="AK21" s="12"/>
      <c r="AL21" s="12"/>
      <c r="AM21" s="2" t="s">
        <v>13</v>
      </c>
    </row>
    <row r="22" spans="2:39" ht="22.5" customHeight="1">
      <c r="B22" s="10" t="s">
        <v>40</v>
      </c>
      <c r="D22" s="11">
        <v>32043.9</v>
      </c>
      <c r="E22" s="11"/>
      <c r="F22" s="11">
        <v>100</v>
      </c>
      <c r="G22" s="11"/>
      <c r="H22" s="11"/>
      <c r="I22" s="11">
        <v>17124.3</v>
      </c>
      <c r="J22" s="11"/>
      <c r="K22" s="11">
        <f t="shared" si="0"/>
        <v>53.44012432943555</v>
      </c>
      <c r="L22" s="11"/>
      <c r="M22" s="11"/>
      <c r="N22" s="11">
        <v>8371.3</v>
      </c>
      <c r="O22" s="11"/>
      <c r="P22" s="11">
        <f t="shared" si="2"/>
        <v>26.124472988618734</v>
      </c>
      <c r="Q22" s="11"/>
      <c r="R22" s="11"/>
      <c r="S22" s="11">
        <v>3701.3</v>
      </c>
      <c r="T22" s="11"/>
      <c r="U22" s="11">
        <f t="shared" si="3"/>
        <v>11.550716360992263</v>
      </c>
      <c r="V22" s="11"/>
      <c r="W22" s="11"/>
      <c r="X22" s="11" t="s">
        <v>53</v>
      </c>
      <c r="Y22" s="11"/>
      <c r="Z22" s="11" t="s">
        <v>53</v>
      </c>
      <c r="AA22" s="11"/>
      <c r="AB22" s="11"/>
      <c r="AC22" s="11">
        <v>1790.4</v>
      </c>
      <c r="AD22" s="11"/>
      <c r="AE22" s="11">
        <f t="shared" si="4"/>
        <v>5.587334874968403</v>
      </c>
      <c r="AF22" s="11"/>
      <c r="AG22" s="11"/>
      <c r="AH22" s="11">
        <v>1056.6</v>
      </c>
      <c r="AI22" s="11"/>
      <c r="AJ22" s="12">
        <f t="shared" si="1"/>
        <v>3.297351445985039</v>
      </c>
      <c r="AK22" s="12"/>
      <c r="AL22" s="12"/>
      <c r="AM22" s="2" t="s">
        <v>14</v>
      </c>
    </row>
    <row r="23" spans="2:39" ht="22.5" customHeight="1">
      <c r="B23" s="10" t="s">
        <v>41</v>
      </c>
      <c r="D23" s="11">
        <v>65115.6</v>
      </c>
      <c r="E23" s="11"/>
      <c r="F23" s="11">
        <v>100</v>
      </c>
      <c r="G23" s="11"/>
      <c r="H23" s="11"/>
      <c r="I23" s="11">
        <v>44997.6</v>
      </c>
      <c r="J23" s="11"/>
      <c r="K23" s="11">
        <f t="shared" si="0"/>
        <v>69.10417780071135</v>
      </c>
      <c r="L23" s="11"/>
      <c r="M23" s="11"/>
      <c r="N23" s="11">
        <v>11279.7</v>
      </c>
      <c r="O23" s="11"/>
      <c r="P23" s="11">
        <f t="shared" si="2"/>
        <v>17.32257707830382</v>
      </c>
      <c r="Q23" s="11"/>
      <c r="R23" s="11"/>
      <c r="S23" s="11">
        <v>3571.7</v>
      </c>
      <c r="T23" s="11"/>
      <c r="U23" s="11">
        <f t="shared" si="3"/>
        <v>5.485167916751132</v>
      </c>
      <c r="V23" s="11"/>
      <c r="W23" s="11"/>
      <c r="X23" s="11" t="s">
        <v>53</v>
      </c>
      <c r="Y23" s="11"/>
      <c r="Z23" s="11" t="s">
        <v>53</v>
      </c>
      <c r="AA23" s="11"/>
      <c r="AB23" s="11"/>
      <c r="AC23" s="11">
        <v>1330.8</v>
      </c>
      <c r="AD23" s="11"/>
      <c r="AE23" s="11">
        <f t="shared" si="4"/>
        <v>2.0437498848202273</v>
      </c>
      <c r="AF23" s="11"/>
      <c r="AG23" s="11"/>
      <c r="AH23" s="11">
        <v>3935.8</v>
      </c>
      <c r="AI23" s="11"/>
      <c r="AJ23" s="12">
        <v>6.1</v>
      </c>
      <c r="AK23" s="12"/>
      <c r="AL23" s="12"/>
      <c r="AM23" s="2" t="s">
        <v>15</v>
      </c>
    </row>
    <row r="24" spans="2:39" ht="22.5" customHeight="1">
      <c r="B24" s="10" t="s">
        <v>42</v>
      </c>
      <c r="D24" s="11">
        <v>8595.4</v>
      </c>
      <c r="E24" s="11"/>
      <c r="F24" s="11">
        <v>100</v>
      </c>
      <c r="G24" s="11"/>
      <c r="H24" s="11"/>
      <c r="I24" s="11">
        <v>5518.7</v>
      </c>
      <c r="J24" s="11"/>
      <c r="K24" s="11">
        <f t="shared" si="0"/>
        <v>64.20527258766316</v>
      </c>
      <c r="L24" s="11"/>
      <c r="M24" s="11"/>
      <c r="N24" s="11">
        <v>817.1</v>
      </c>
      <c r="O24" s="11"/>
      <c r="P24" s="11">
        <f t="shared" si="2"/>
        <v>9.506247527747401</v>
      </c>
      <c r="Q24" s="11"/>
      <c r="R24" s="11"/>
      <c r="S24" s="11">
        <v>840</v>
      </c>
      <c r="T24" s="11"/>
      <c r="U24" s="11">
        <f t="shared" si="3"/>
        <v>9.772669102077856</v>
      </c>
      <c r="V24" s="11"/>
      <c r="W24" s="11"/>
      <c r="X24" s="11" t="s">
        <v>53</v>
      </c>
      <c r="Y24" s="11"/>
      <c r="Z24" s="11" t="s">
        <v>53</v>
      </c>
      <c r="AA24" s="11"/>
      <c r="AB24" s="11"/>
      <c r="AC24" s="11">
        <v>559.8</v>
      </c>
      <c r="AD24" s="11"/>
      <c r="AE24" s="11">
        <f t="shared" si="4"/>
        <v>6.5127859087418845</v>
      </c>
      <c r="AF24" s="11"/>
      <c r="AG24" s="11"/>
      <c r="AH24" s="11">
        <v>859.8</v>
      </c>
      <c r="AI24" s="11"/>
      <c r="AJ24" s="12">
        <f t="shared" si="1"/>
        <v>10.003024873769691</v>
      </c>
      <c r="AK24" s="12"/>
      <c r="AL24" s="12"/>
      <c r="AM24" s="2" t="s">
        <v>16</v>
      </c>
    </row>
    <row r="25" spans="2:39" ht="22.5" customHeight="1">
      <c r="B25" s="10" t="s">
        <v>43</v>
      </c>
      <c r="D25" s="11">
        <v>31608</v>
      </c>
      <c r="E25" s="11"/>
      <c r="F25" s="11">
        <v>100</v>
      </c>
      <c r="G25" s="11"/>
      <c r="H25" s="11"/>
      <c r="I25" s="11">
        <v>22123.5</v>
      </c>
      <c r="J25" s="11"/>
      <c r="K25" s="11">
        <f t="shared" si="0"/>
        <v>69.99335611237662</v>
      </c>
      <c r="L25" s="11"/>
      <c r="M25" s="11"/>
      <c r="N25" s="11">
        <v>6911.8</v>
      </c>
      <c r="O25" s="11"/>
      <c r="P25" s="11">
        <f t="shared" si="2"/>
        <v>21.867248797772717</v>
      </c>
      <c r="Q25" s="11"/>
      <c r="R25" s="11"/>
      <c r="S25" s="11">
        <v>810</v>
      </c>
      <c r="T25" s="11"/>
      <c r="U25" s="11">
        <v>2.5</v>
      </c>
      <c r="V25" s="11"/>
      <c r="W25" s="11"/>
      <c r="X25" s="11" t="s">
        <v>53</v>
      </c>
      <c r="Y25" s="11"/>
      <c r="Z25" s="11" t="s">
        <v>53</v>
      </c>
      <c r="AA25" s="11"/>
      <c r="AB25" s="11"/>
      <c r="AC25" s="11">
        <v>1387.7</v>
      </c>
      <c r="AD25" s="11"/>
      <c r="AE25" s="11">
        <f t="shared" si="4"/>
        <v>4.390344216654012</v>
      </c>
      <c r="AF25" s="11"/>
      <c r="AG25" s="11"/>
      <c r="AH25" s="11">
        <v>375</v>
      </c>
      <c r="AI25" s="11"/>
      <c r="AJ25" s="12">
        <f t="shared" si="1"/>
        <v>1.186408504176158</v>
      </c>
      <c r="AK25" s="12"/>
      <c r="AL25" s="12"/>
      <c r="AM25" s="2" t="s">
        <v>17</v>
      </c>
    </row>
    <row r="26" spans="2:39" ht="22.5" customHeight="1">
      <c r="B26" s="10" t="s">
        <v>44</v>
      </c>
      <c r="D26" s="11">
        <v>70217.1</v>
      </c>
      <c r="E26" s="11"/>
      <c r="F26" s="11">
        <v>100</v>
      </c>
      <c r="G26" s="11"/>
      <c r="H26" s="11"/>
      <c r="I26" s="11">
        <v>57947.8</v>
      </c>
      <c r="J26" s="11"/>
      <c r="K26" s="11">
        <f t="shared" si="0"/>
        <v>82.52662100827291</v>
      </c>
      <c r="L26" s="11"/>
      <c r="M26" s="11"/>
      <c r="N26" s="11">
        <v>6752.8</v>
      </c>
      <c r="O26" s="11"/>
      <c r="P26" s="11">
        <f t="shared" si="2"/>
        <v>9.617030609352991</v>
      </c>
      <c r="Q26" s="11"/>
      <c r="R26" s="11"/>
      <c r="S26" s="11">
        <v>2371.6</v>
      </c>
      <c r="T26" s="11"/>
      <c r="U26" s="11">
        <f t="shared" si="3"/>
        <v>3.3775248479359012</v>
      </c>
      <c r="V26" s="11"/>
      <c r="W26" s="11"/>
      <c r="X26" s="11" t="s">
        <v>53</v>
      </c>
      <c r="Y26" s="11"/>
      <c r="Z26" s="11" t="s">
        <v>53</v>
      </c>
      <c r="AA26" s="11"/>
      <c r="AB26" s="11"/>
      <c r="AC26" s="11">
        <v>944.1</v>
      </c>
      <c r="AD26" s="11"/>
      <c r="AE26" s="11">
        <f t="shared" si="4"/>
        <v>1.3445442776759506</v>
      </c>
      <c r="AF26" s="11"/>
      <c r="AG26" s="11"/>
      <c r="AH26" s="11">
        <v>2200.8</v>
      </c>
      <c r="AI26" s="11"/>
      <c r="AJ26" s="12">
        <v>3.2</v>
      </c>
      <c r="AK26" s="12"/>
      <c r="AL26" s="12"/>
      <c r="AM26" s="2" t="s">
        <v>18</v>
      </c>
    </row>
    <row r="27" spans="2:39" ht="22.5" customHeight="1">
      <c r="B27" s="10" t="s">
        <v>45</v>
      </c>
      <c r="D27" s="11">
        <v>135389.1</v>
      </c>
      <c r="E27" s="11"/>
      <c r="F27" s="11">
        <v>100</v>
      </c>
      <c r="G27" s="11"/>
      <c r="H27" s="11"/>
      <c r="I27" s="11">
        <v>63098.8</v>
      </c>
      <c r="J27" s="11"/>
      <c r="K27" s="11">
        <f t="shared" si="0"/>
        <v>46.6055243738233</v>
      </c>
      <c r="L27" s="11"/>
      <c r="M27" s="11"/>
      <c r="N27" s="11">
        <v>53879.9</v>
      </c>
      <c r="O27" s="11"/>
      <c r="P27" s="11">
        <f t="shared" si="2"/>
        <v>39.79633515548888</v>
      </c>
      <c r="Q27" s="11"/>
      <c r="R27" s="11"/>
      <c r="S27" s="11">
        <v>10672.2</v>
      </c>
      <c r="T27" s="11"/>
      <c r="U27" s="11">
        <f t="shared" si="3"/>
        <v>7.882613888414946</v>
      </c>
      <c r="V27" s="11"/>
      <c r="W27" s="11"/>
      <c r="X27" s="11">
        <v>120</v>
      </c>
      <c r="Y27" s="11"/>
      <c r="Z27" s="11">
        <f>X27/D27*100</f>
        <v>0.08863342765407259</v>
      </c>
      <c r="AA27" s="11"/>
      <c r="AB27" s="11"/>
      <c r="AC27" s="11">
        <v>6831</v>
      </c>
      <c r="AD27" s="11"/>
      <c r="AE27" s="11">
        <f t="shared" si="4"/>
        <v>5.045457869208082</v>
      </c>
      <c r="AF27" s="11"/>
      <c r="AG27" s="11"/>
      <c r="AH27" s="11">
        <v>787.2</v>
      </c>
      <c r="AI27" s="11"/>
      <c r="AJ27" s="12">
        <f t="shared" si="1"/>
        <v>0.5814352854107163</v>
      </c>
      <c r="AK27" s="12"/>
      <c r="AL27" s="12"/>
      <c r="AM27" s="2" t="s">
        <v>19</v>
      </c>
    </row>
    <row r="28" spans="2:39" ht="22.5" customHeight="1">
      <c r="B28" s="10" t="s">
        <v>46</v>
      </c>
      <c r="D28" s="11">
        <v>75929.8</v>
      </c>
      <c r="E28" s="11"/>
      <c r="F28" s="11">
        <v>100</v>
      </c>
      <c r="G28" s="11"/>
      <c r="H28" s="11"/>
      <c r="I28" s="11">
        <v>48983.6</v>
      </c>
      <c r="J28" s="11"/>
      <c r="K28" s="11">
        <f t="shared" si="0"/>
        <v>64.51169369601921</v>
      </c>
      <c r="L28" s="11"/>
      <c r="M28" s="11"/>
      <c r="N28" s="11">
        <v>19131.5</v>
      </c>
      <c r="O28" s="11"/>
      <c r="P28" s="11">
        <f t="shared" si="2"/>
        <v>25.196299740023022</v>
      </c>
      <c r="Q28" s="11"/>
      <c r="R28" s="11"/>
      <c r="S28" s="11">
        <v>104</v>
      </c>
      <c r="T28" s="11"/>
      <c r="U28" s="11">
        <v>0.2</v>
      </c>
      <c r="V28" s="11"/>
      <c r="W28" s="11"/>
      <c r="X28" s="11" t="s">
        <v>53</v>
      </c>
      <c r="Y28" s="11"/>
      <c r="Z28" s="11" t="s">
        <v>53</v>
      </c>
      <c r="AA28" s="11"/>
      <c r="AB28" s="11"/>
      <c r="AC28" s="11">
        <v>6925.8</v>
      </c>
      <c r="AD28" s="11"/>
      <c r="AE28" s="11">
        <f t="shared" si="4"/>
        <v>9.12131995606468</v>
      </c>
      <c r="AF28" s="11"/>
      <c r="AG28" s="11"/>
      <c r="AH28" s="11">
        <v>784.9</v>
      </c>
      <c r="AI28" s="11"/>
      <c r="AJ28" s="12">
        <f t="shared" si="1"/>
        <v>1.0337179868773523</v>
      </c>
      <c r="AK28" s="12"/>
      <c r="AL28" s="12"/>
      <c r="AM28" s="2" t="s">
        <v>20</v>
      </c>
    </row>
    <row r="29" spans="2:39" ht="22.5" customHeight="1">
      <c r="B29" s="10" t="s">
        <v>47</v>
      </c>
      <c r="D29" s="11">
        <v>329557.5</v>
      </c>
      <c r="E29" s="11"/>
      <c r="F29" s="11">
        <v>100</v>
      </c>
      <c r="G29" s="11"/>
      <c r="H29" s="11"/>
      <c r="I29" s="11">
        <v>98287.3</v>
      </c>
      <c r="J29" s="11"/>
      <c r="K29" s="11">
        <f t="shared" si="0"/>
        <v>29.82402160472755</v>
      </c>
      <c r="L29" s="11"/>
      <c r="M29" s="11"/>
      <c r="N29" s="11">
        <v>151659.8</v>
      </c>
      <c r="O29" s="11"/>
      <c r="P29" s="11">
        <f t="shared" si="2"/>
        <v>46.01922274565136</v>
      </c>
      <c r="Q29" s="11"/>
      <c r="R29" s="11"/>
      <c r="S29" s="11">
        <v>63598.7</v>
      </c>
      <c r="T29" s="11"/>
      <c r="U29" s="11">
        <f t="shared" si="3"/>
        <v>19.298210479203174</v>
      </c>
      <c r="V29" s="11"/>
      <c r="W29" s="11"/>
      <c r="X29" s="11" t="s">
        <v>53</v>
      </c>
      <c r="Y29" s="11"/>
      <c r="Z29" s="11" t="s">
        <v>53</v>
      </c>
      <c r="AA29" s="11"/>
      <c r="AB29" s="11"/>
      <c r="AC29" s="11">
        <v>8829.2</v>
      </c>
      <c r="AD29" s="11"/>
      <c r="AE29" s="11">
        <f t="shared" si="4"/>
        <v>2.679107591239769</v>
      </c>
      <c r="AF29" s="11"/>
      <c r="AG29" s="11"/>
      <c r="AH29" s="11">
        <v>7182.5</v>
      </c>
      <c r="AI29" s="11"/>
      <c r="AJ29" s="12">
        <f t="shared" si="1"/>
        <v>2.1794375791781406</v>
      </c>
      <c r="AK29" s="12"/>
      <c r="AL29" s="12"/>
      <c r="AM29" s="2" t="s">
        <v>21</v>
      </c>
    </row>
    <row r="30" spans="2:39" ht="22.5" customHeight="1">
      <c r="B30" s="10" t="s">
        <v>48</v>
      </c>
      <c r="D30" s="11">
        <v>7538.6</v>
      </c>
      <c r="E30" s="11"/>
      <c r="F30" s="11">
        <v>100</v>
      </c>
      <c r="G30" s="11"/>
      <c r="H30" s="11"/>
      <c r="I30" s="11">
        <v>5812.8</v>
      </c>
      <c r="J30" s="11"/>
      <c r="K30" s="11">
        <f t="shared" si="0"/>
        <v>77.10715517470086</v>
      </c>
      <c r="L30" s="11"/>
      <c r="M30" s="11"/>
      <c r="N30" s="11">
        <v>1584.6</v>
      </c>
      <c r="O30" s="11"/>
      <c r="P30" s="11">
        <f t="shared" si="2"/>
        <v>21.019818003342795</v>
      </c>
      <c r="Q30" s="11"/>
      <c r="R30" s="11"/>
      <c r="S30" s="11" t="s">
        <v>53</v>
      </c>
      <c r="T30" s="11"/>
      <c r="U30" s="11" t="s">
        <v>53</v>
      </c>
      <c r="V30" s="11"/>
      <c r="W30" s="11"/>
      <c r="X30" s="11" t="s">
        <v>53</v>
      </c>
      <c r="Y30" s="11"/>
      <c r="Z30" s="11" t="s">
        <v>53</v>
      </c>
      <c r="AA30" s="11"/>
      <c r="AB30" s="11"/>
      <c r="AC30" s="11" t="s">
        <v>53</v>
      </c>
      <c r="AD30" s="11"/>
      <c r="AE30" s="11" t="s">
        <v>53</v>
      </c>
      <c r="AF30" s="11"/>
      <c r="AG30" s="11"/>
      <c r="AH30" s="11">
        <v>141.2</v>
      </c>
      <c r="AI30" s="11"/>
      <c r="AJ30" s="12">
        <f t="shared" si="1"/>
        <v>1.8730268219563313</v>
      </c>
      <c r="AK30" s="12"/>
      <c r="AL30" s="12"/>
      <c r="AM30" s="2" t="s">
        <v>22</v>
      </c>
    </row>
    <row r="31" spans="2:39" ht="22.5" customHeight="1">
      <c r="B31" s="10" t="s">
        <v>49</v>
      </c>
      <c r="D31" s="11">
        <v>3218.3</v>
      </c>
      <c r="E31" s="11"/>
      <c r="F31" s="11">
        <v>100</v>
      </c>
      <c r="G31" s="11"/>
      <c r="H31" s="11"/>
      <c r="I31" s="11">
        <v>3218.3</v>
      </c>
      <c r="J31" s="11"/>
      <c r="K31" s="11">
        <f t="shared" si="0"/>
        <v>100</v>
      </c>
      <c r="L31" s="11"/>
      <c r="M31" s="11"/>
      <c r="N31" s="11" t="s">
        <v>53</v>
      </c>
      <c r="O31" s="11"/>
      <c r="P31" s="11" t="s">
        <v>53</v>
      </c>
      <c r="Q31" s="11"/>
      <c r="R31" s="11"/>
      <c r="S31" s="11" t="s">
        <v>53</v>
      </c>
      <c r="T31" s="11"/>
      <c r="U31" s="11" t="s">
        <v>53</v>
      </c>
      <c r="V31" s="11"/>
      <c r="W31" s="11"/>
      <c r="X31" s="11" t="s">
        <v>53</v>
      </c>
      <c r="Y31" s="11"/>
      <c r="Z31" s="11" t="s">
        <v>53</v>
      </c>
      <c r="AA31" s="11"/>
      <c r="AB31" s="11"/>
      <c r="AC31" s="11" t="s">
        <v>53</v>
      </c>
      <c r="AD31" s="11"/>
      <c r="AE31" s="11" t="s">
        <v>53</v>
      </c>
      <c r="AF31" s="11"/>
      <c r="AG31" s="11"/>
      <c r="AH31" s="11" t="s">
        <v>53</v>
      </c>
      <c r="AI31" s="11"/>
      <c r="AJ31" s="11" t="s">
        <v>53</v>
      </c>
      <c r="AK31" s="12"/>
      <c r="AL31" s="12"/>
      <c r="AM31" s="2" t="s">
        <v>23</v>
      </c>
    </row>
    <row r="32" spans="2:39" ht="22.5" customHeight="1">
      <c r="B32" s="10" t="s">
        <v>50</v>
      </c>
      <c r="D32" s="11">
        <v>813330.5</v>
      </c>
      <c r="E32" s="11"/>
      <c r="F32" s="11">
        <v>100</v>
      </c>
      <c r="G32" s="11"/>
      <c r="H32" s="11"/>
      <c r="I32" s="11">
        <v>400132.6</v>
      </c>
      <c r="J32" s="11"/>
      <c r="K32" s="11">
        <f t="shared" si="0"/>
        <v>49.196802529844874</v>
      </c>
      <c r="L32" s="11"/>
      <c r="M32" s="11"/>
      <c r="N32" s="11">
        <v>195221.7</v>
      </c>
      <c r="O32" s="11"/>
      <c r="P32" s="11">
        <f t="shared" si="2"/>
        <v>24.002751648929927</v>
      </c>
      <c r="Q32" s="11"/>
      <c r="R32" s="11"/>
      <c r="S32" s="11">
        <v>47628.6</v>
      </c>
      <c r="T32" s="11"/>
      <c r="U32" s="11">
        <f t="shared" si="3"/>
        <v>5.855995809821469</v>
      </c>
      <c r="V32" s="11"/>
      <c r="W32" s="11"/>
      <c r="X32" s="11">
        <v>15231.6</v>
      </c>
      <c r="Y32" s="11"/>
      <c r="Z32" s="11">
        <f>X32/D32*100</f>
        <v>1.8727442288221086</v>
      </c>
      <c r="AA32" s="11"/>
      <c r="AB32" s="11"/>
      <c r="AC32" s="11">
        <v>43839.3</v>
      </c>
      <c r="AD32" s="11"/>
      <c r="AE32" s="11">
        <f t="shared" si="4"/>
        <v>5.390096645828479</v>
      </c>
      <c r="AF32" s="11"/>
      <c r="AG32" s="11"/>
      <c r="AH32" s="11">
        <v>111276.7</v>
      </c>
      <c r="AI32" s="11"/>
      <c r="AJ32" s="12">
        <v>13.6</v>
      </c>
      <c r="AK32" s="12"/>
      <c r="AL32" s="12"/>
      <c r="AM32" s="2" t="s">
        <v>24</v>
      </c>
    </row>
    <row r="33" spans="2:39" ht="22.5" customHeight="1">
      <c r="B33" s="10" t="s">
        <v>51</v>
      </c>
      <c r="D33" s="11">
        <v>1226841.2</v>
      </c>
      <c r="E33" s="11"/>
      <c r="F33" s="11">
        <v>100</v>
      </c>
      <c r="G33" s="11"/>
      <c r="H33" s="11"/>
      <c r="I33" s="11">
        <v>802599.9</v>
      </c>
      <c r="J33" s="11"/>
      <c r="K33" s="11">
        <f t="shared" si="0"/>
        <v>65.42003154116442</v>
      </c>
      <c r="L33" s="11"/>
      <c r="M33" s="11"/>
      <c r="N33" s="11">
        <v>303951.6</v>
      </c>
      <c r="O33" s="11"/>
      <c r="P33" s="11">
        <f t="shared" si="2"/>
        <v>24.77513797221678</v>
      </c>
      <c r="Q33" s="11"/>
      <c r="R33" s="11"/>
      <c r="S33" s="11">
        <v>19999.5</v>
      </c>
      <c r="T33" s="11"/>
      <c r="U33" s="11">
        <f t="shared" si="3"/>
        <v>1.6301620780260724</v>
      </c>
      <c r="V33" s="11"/>
      <c r="W33" s="11"/>
      <c r="X33" s="11">
        <v>6765.1</v>
      </c>
      <c r="Y33" s="11"/>
      <c r="Z33" s="11">
        <f>X33/D33*100</f>
        <v>0.5514242593091918</v>
      </c>
      <c r="AA33" s="11"/>
      <c r="AB33" s="11"/>
      <c r="AC33" s="11">
        <v>16520.7</v>
      </c>
      <c r="AD33" s="11"/>
      <c r="AE33" s="11">
        <f t="shared" si="4"/>
        <v>1.3466045972371976</v>
      </c>
      <c r="AF33" s="11"/>
      <c r="AG33" s="11"/>
      <c r="AH33" s="11">
        <v>77004.4</v>
      </c>
      <c r="AI33" s="11"/>
      <c r="AJ33" s="12">
        <f t="shared" si="1"/>
        <v>6.276639552046344</v>
      </c>
      <c r="AK33" s="12"/>
      <c r="AL33" s="12"/>
      <c r="AM33" s="2" t="s">
        <v>25</v>
      </c>
    </row>
    <row r="34" spans="1:39" ht="4.5" customHeight="1">
      <c r="A34" s="7"/>
      <c r="B34" s="7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4"/>
      <c r="AL34" s="14"/>
      <c r="AM34" s="7"/>
    </row>
    <row r="35" spans="1:39" ht="4.5" customHeight="1">
      <c r="A35" s="5"/>
      <c r="B35" s="5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  <c r="AK35" s="24"/>
      <c r="AL35" s="24"/>
      <c r="AM35" s="5"/>
    </row>
    <row r="36" spans="1:38" s="17" customFormat="1" ht="21.75" customHeight="1">
      <c r="A36" s="16"/>
      <c r="B36" s="34" t="s">
        <v>77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9"/>
      <c r="AL36" s="19"/>
    </row>
    <row r="37" spans="1:38" s="17" customFormat="1" ht="21.75" customHeight="1">
      <c r="A37" s="16"/>
      <c r="B37" s="34" t="s">
        <v>78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K37" s="19"/>
      <c r="AL37" s="19"/>
    </row>
    <row r="38" spans="1:6" s="21" customFormat="1" ht="21.75" customHeight="1">
      <c r="A38" s="20"/>
      <c r="B38" s="2" t="s">
        <v>79</v>
      </c>
      <c r="F38" s="22"/>
    </row>
    <row r="39" spans="1:6" s="21" customFormat="1" ht="21.75" customHeight="1">
      <c r="A39" s="20"/>
      <c r="B39" s="2" t="s">
        <v>80</v>
      </c>
      <c r="F39" s="22"/>
    </row>
  </sheetData>
  <mergeCells count="44">
    <mergeCell ref="X4:AA4"/>
    <mergeCell ref="X5:AA5"/>
    <mergeCell ref="AH7:AI7"/>
    <mergeCell ref="AJ7:AK7"/>
    <mergeCell ref="AC6:AD6"/>
    <mergeCell ref="X6:Y6"/>
    <mergeCell ref="Z6:AA6"/>
    <mergeCell ref="X7:Y7"/>
    <mergeCell ref="Z7:AA7"/>
    <mergeCell ref="AM4:AM7"/>
    <mergeCell ref="AC4:AF4"/>
    <mergeCell ref="AC5:AF5"/>
    <mergeCell ref="AH6:AI6"/>
    <mergeCell ref="AJ6:AK6"/>
    <mergeCell ref="AH4:AK4"/>
    <mergeCell ref="AH5:AK5"/>
    <mergeCell ref="AE6:AF6"/>
    <mergeCell ref="AC7:AD7"/>
    <mergeCell ref="AE7:AF7"/>
    <mergeCell ref="I5:L5"/>
    <mergeCell ref="N4:Q4"/>
    <mergeCell ref="N5:Q5"/>
    <mergeCell ref="S4:V4"/>
    <mergeCell ref="S5:V5"/>
    <mergeCell ref="S6:T6"/>
    <mergeCell ref="U6:V6"/>
    <mergeCell ref="S7:T7"/>
    <mergeCell ref="U7:V7"/>
    <mergeCell ref="K6:L6"/>
    <mergeCell ref="K7:L7"/>
    <mergeCell ref="N6:O6"/>
    <mergeCell ref="P6:Q6"/>
    <mergeCell ref="N7:O7"/>
    <mergeCell ref="P7:Q7"/>
    <mergeCell ref="D7:E7"/>
    <mergeCell ref="F7:G7"/>
    <mergeCell ref="A4:B7"/>
    <mergeCell ref="I6:J6"/>
    <mergeCell ref="I7:J7"/>
    <mergeCell ref="D4:G4"/>
    <mergeCell ref="D5:G5"/>
    <mergeCell ref="D6:E6"/>
    <mergeCell ref="F6:G6"/>
    <mergeCell ref="I4:L4"/>
  </mergeCells>
  <printOptions horizontalCentered="1"/>
  <pageMargins left="0.7874015748031497" right="0.7874015748031497" top="0.7086614173228347" bottom="0.3937007874015748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2003-05-30T10:49:47Z</cp:lastPrinted>
  <dcterms:created xsi:type="dcterms:W3CDTF">2003-03-07T06:44:25Z</dcterms:created>
  <dcterms:modified xsi:type="dcterms:W3CDTF">2004-12-13T07:42:09Z</dcterms:modified>
  <cp:category/>
  <cp:version/>
  <cp:contentType/>
  <cp:contentStatus/>
</cp:coreProperties>
</file>