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3.ตาราง 3\"/>
    </mc:Choice>
  </mc:AlternateContent>
  <bookViews>
    <workbookView xWindow="0" yWindow="0" windowWidth="21600" windowHeight="9660" tabRatio="736"/>
  </bookViews>
  <sheets>
    <sheet name="T-3.16" sheetId="20" r:id="rId1"/>
  </sheets>
  <calcPr calcId="162913"/>
</workbook>
</file>

<file path=xl/calcChain.xml><?xml version="1.0" encoding="utf-8"?>
<calcChain xmlns="http://schemas.openxmlformats.org/spreadsheetml/2006/main">
  <c r="G7" i="20" l="1"/>
  <c r="H7" i="20"/>
  <c r="J7" i="20"/>
  <c r="K7" i="20"/>
  <c r="M7" i="20"/>
  <c r="N7" i="20"/>
  <c r="L19" i="20"/>
  <c r="L18" i="20"/>
  <c r="L17" i="20"/>
  <c r="L16" i="20"/>
  <c r="L15" i="20"/>
  <c r="L14" i="20"/>
  <c r="L13" i="20"/>
  <c r="L12" i="20"/>
  <c r="L11" i="20"/>
  <c r="L10" i="20"/>
  <c r="L9" i="20"/>
  <c r="L8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F9" i="20"/>
  <c r="F10" i="20"/>
  <c r="F11" i="20"/>
  <c r="F12" i="20"/>
  <c r="F13" i="20"/>
  <c r="F14" i="20"/>
  <c r="F15" i="20"/>
  <c r="F16" i="20"/>
  <c r="F17" i="20"/>
  <c r="F18" i="20"/>
  <c r="F19" i="20"/>
  <c r="F8" i="20"/>
  <c r="L7" i="20" l="1"/>
  <c r="I7" i="20"/>
  <c r="F7" i="20"/>
</calcChain>
</file>

<file path=xl/sharedStrings.xml><?xml version="1.0" encoding="utf-8"?>
<sst xmlns="http://schemas.openxmlformats.org/spreadsheetml/2006/main" count="61" uniqueCount="47">
  <si>
    <t>การศึกษาขั้นพื้นฐาน</t>
  </si>
  <si>
    <t>รวม</t>
  </si>
  <si>
    <t>Total</t>
  </si>
  <si>
    <t>ชาย</t>
  </si>
  <si>
    <t>หญิง</t>
  </si>
  <si>
    <t>Male</t>
  </si>
  <si>
    <t>Female</t>
  </si>
  <si>
    <t>ตาราง</t>
  </si>
  <si>
    <t>รวมยอด</t>
  </si>
  <si>
    <t>การศึกษาเพื่อพัฒนาอาชีพ</t>
  </si>
  <si>
    <t>District</t>
  </si>
  <si>
    <t xml:space="preserve">Table </t>
  </si>
  <si>
    <t>Education for vocational development</t>
  </si>
  <si>
    <t>Basic education</t>
  </si>
  <si>
    <t>การศึกษาเพื่อสังคมและชุมชน</t>
  </si>
  <si>
    <t>Social and community education</t>
  </si>
  <si>
    <t xml:space="preserve">         ที่มา:   </t>
  </si>
  <si>
    <t>อำเภอ</t>
  </si>
  <si>
    <t>-</t>
  </si>
  <si>
    <t>สำนักงานส่งเสริมการศึกษานอกระบบและการศึกษาตามอัธยาศัยจังหวัดพิจิตร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</si>
  <si>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</si>
  <si>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</si>
  <si>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</si>
  <si>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</si>
  <si>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</si>
  <si>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</si>
  <si>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</si>
  <si>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</si>
  <si>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</si>
  <si>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</si>
  <si>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</si>
  <si>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</si>
  <si>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</si>
  <si>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</si>
  <si>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</si>
  <si>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</si>
  <si>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</si>
  <si>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</si>
  <si>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</si>
  <si>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</si>
  <si>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</si>
  <si>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</si>
  <si>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</si>
  <si>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</si>
  <si>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Source: Phichit Provincial Office of the Non-Formal and Informal Education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</si>
  <si>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2564</t>
  </si>
  <si>
    <t>Enrolment Registered in Office of The Non-Formal and Informal Education by Educational Activities, Sex and District: 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</si>
</sst>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/>
    <xf numFmtId="2" fontId="2" fillId="0" borderId="0" xfId="0" applyNumberFormat="1" applyFont="1" applyAlignment="1">
      <alignment horizontal="center"/>
    </xf>
    <xf numFmtId="0" fontId="6" fillId="0" borderId="0" xfId="0" applyFont="1" applyBorder="1"/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2" xfId="0" applyFont="1" applyBorder="1"/>
    <xf numFmtId="0" fontId="5" fillId="0" borderId="0" xfId="0" applyFont="1" applyAlignment="1">
      <alignment vertical="center"/>
    </xf>
    <xf numFmtId="0" fontId="7" fillId="0" borderId="0" xfId="0" applyFont="1"/>
    <xf numFmtId="0" fontId="5" fillId="0" borderId="11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/>
    <xf numFmtId="0" fontId="5" fillId="0" borderId="8" xfId="0" applyFont="1" applyBorder="1" applyAlignment="1">
      <alignment horizontal="center" vertical="center"/>
    </xf>
    <xf numFmtId="0" fontId="4" fillId="0" borderId="2" xfId="0" applyFont="1" applyBorder="1"/>
    <xf numFmtId="0" fontId="7" fillId="0" borderId="8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6" xfId="0" applyFont="1" applyBorder="1"/>
    <xf numFmtId="3" fontId="2" fillId="0" borderId="1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3" fontId="5" fillId="0" borderId="4" xfId="0" applyNumberFormat="1" applyFont="1" applyBorder="1" applyAlignment="1">
      <alignment horizontal="right" indent="1"/>
    </xf>
    <xf numFmtId="3" fontId="5" fillId="0" borderId="2" xfId="0" applyNumberFormat="1" applyFont="1" applyBorder="1" applyAlignment="1">
      <alignment horizontal="right" inden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0</xdr:row>
      <xdr:rowOff>38100</xdr:rowOff>
    </xdr:from>
    <xdr:to>
      <xdr:col>18</xdr:col>
      <xdr:colOff>322634</xdr:colOff>
      <xdr:row>1</xdr:row>
      <xdr:rowOff>219079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27E147F5-9E0D-4F35-8EEB-5EB7B69E4DC6}"/>
            </a:ext>
          </a:extLst>
        </xdr:cNvPr>
        <xdr:cNvGrpSpPr/>
      </xdr:nvGrpSpPr>
      <xdr:grpSpPr>
        <a:xfrm>
          <a:off x="9763125" y="38100"/>
          <a:ext cx="436934" cy="457204"/>
          <a:chOff x="9639300" y="752475"/>
          <a:chExt cx="398834" cy="419104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9EABA801-15EA-402B-86BD-F398F724A740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27E9A3F7-F305-45EC-876C-9A1593134236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48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3"/>
  <sheetViews>
    <sheetView showGridLines="0" tabSelected="1" workbookViewId="0">
      <selection activeCell="O7" sqref="O7:Q7"/>
    </sheetView>
  </sheetViews>
  <sheetFormatPr defaultColWidth="9.09765625" defaultRowHeight="21.75"/>
  <cols>
    <col min="1" max="2" width="1.69921875" style="2" customWidth="1"/>
    <col min="3" max="3" width="2.8984375" style="2" customWidth="1"/>
    <col min="4" max="4" width="3.8984375" style="2" customWidth="1"/>
    <col min="5" max="5" width="3.19921875" style="2" customWidth="1"/>
    <col min="6" max="14" width="7.796875" style="2" customWidth="1"/>
    <col min="15" max="15" width="1" style="2" customWidth="1"/>
    <col min="16" max="16" width="1.3984375" style="2" customWidth="1"/>
    <col min="17" max="17" width="16.3984375" style="2" customWidth="1"/>
    <col min="18" max="18" width="1.296875" style="2" customWidth="1"/>
    <col min="19" max="19" width="5.09765625" style="2" customWidth="1"/>
    <col min="20" max="16384" width="9.09765625" style="2"/>
  </cols>
  <sheetData>
    <row r="1" spans="1:17" s="6" customFormat="1">
      <c r="B1" s="1" t="s">
        <v>7</v>
      </c>
      <c r="C1" s="1"/>
      <c r="D1" s="7">
        <v>3.16</v>
      </c>
      <c r="E1" s="1" t="s">
        <v>45</v>
      </c>
      <c r="L1" s="8"/>
      <c r="M1" s="8"/>
      <c r="N1" s="8"/>
      <c r="O1" s="8"/>
    </row>
    <row r="2" spans="1:17" s="6" customFormat="1">
      <c r="B2" s="1" t="s">
        <v>11</v>
      </c>
      <c r="C2" s="1"/>
      <c r="D2" s="7">
        <v>3.16</v>
      </c>
      <c r="E2" s="1" t="s">
        <v>46</v>
      </c>
      <c r="F2" s="1"/>
      <c r="L2" s="8"/>
      <c r="M2" s="8"/>
      <c r="N2" s="8"/>
      <c r="O2" s="8"/>
    </row>
    <row r="3" spans="1:17" s="4" customFormat="1" ht="18.75">
      <c r="A3" s="42" t="s">
        <v>17</v>
      </c>
      <c r="B3" s="47"/>
      <c r="C3" s="47"/>
      <c r="D3" s="47"/>
      <c r="E3" s="48"/>
      <c r="F3" s="38" t="s">
        <v>0</v>
      </c>
      <c r="G3" s="39"/>
      <c r="H3" s="39"/>
      <c r="I3" s="38" t="s">
        <v>9</v>
      </c>
      <c r="J3" s="39"/>
      <c r="K3" s="40"/>
      <c r="L3" s="39" t="s">
        <v>14</v>
      </c>
      <c r="M3" s="39"/>
      <c r="N3" s="40"/>
      <c r="O3" s="24"/>
      <c r="P3" s="20"/>
      <c r="Q3" s="20"/>
    </row>
    <row r="4" spans="1:17" s="4" customFormat="1" ht="18.75">
      <c r="A4" s="49"/>
      <c r="B4" s="49"/>
      <c r="C4" s="49"/>
      <c r="D4" s="49"/>
      <c r="E4" s="50"/>
      <c r="F4" s="41" t="s">
        <v>13</v>
      </c>
      <c r="G4" s="46"/>
      <c r="H4" s="46"/>
      <c r="I4" s="41" t="s">
        <v>12</v>
      </c>
      <c r="J4" s="46"/>
      <c r="K4" s="45"/>
      <c r="L4" s="46" t="s">
        <v>15</v>
      </c>
      <c r="M4" s="46"/>
      <c r="N4" s="45"/>
      <c r="O4" s="43" t="s">
        <v>10</v>
      </c>
      <c r="P4" s="36"/>
      <c r="Q4" s="36"/>
    </row>
    <row r="5" spans="1:17" s="4" customFormat="1" ht="18.75">
      <c r="A5" s="49"/>
      <c r="B5" s="49"/>
      <c r="C5" s="49"/>
      <c r="D5" s="49"/>
      <c r="E5" s="50"/>
      <c r="F5" s="10" t="s">
        <v>1</v>
      </c>
      <c r="G5" s="11" t="s">
        <v>3</v>
      </c>
      <c r="H5" s="9" t="s">
        <v>4</v>
      </c>
      <c r="I5" s="10" t="s">
        <v>1</v>
      </c>
      <c r="J5" s="11" t="s">
        <v>3</v>
      </c>
      <c r="K5" s="12" t="s">
        <v>4</v>
      </c>
      <c r="L5" s="13" t="s">
        <v>1</v>
      </c>
      <c r="M5" s="11" t="s">
        <v>3</v>
      </c>
      <c r="N5" s="12" t="s">
        <v>4</v>
      </c>
      <c r="O5" s="37"/>
      <c r="P5" s="36"/>
      <c r="Q5" s="36"/>
    </row>
    <row r="6" spans="1:17" s="4" customFormat="1" ht="18.75">
      <c r="A6" s="51"/>
      <c r="B6" s="51"/>
      <c r="C6" s="51"/>
      <c r="D6" s="51"/>
      <c r="E6" s="52"/>
      <c r="F6" s="21" t="s">
        <v>2</v>
      </c>
      <c r="G6" s="23" t="s">
        <v>5</v>
      </c>
      <c r="H6" s="21" t="s">
        <v>6</v>
      </c>
      <c r="I6" s="21" t="s">
        <v>2</v>
      </c>
      <c r="J6" s="23" t="s">
        <v>5</v>
      </c>
      <c r="K6" s="22" t="s">
        <v>6</v>
      </c>
      <c r="L6" s="25" t="s">
        <v>2</v>
      </c>
      <c r="M6" s="23" t="s">
        <v>5</v>
      </c>
      <c r="N6" s="22" t="s">
        <v>6</v>
      </c>
      <c r="O6" s="14"/>
      <c r="P6" s="14"/>
      <c r="Q6" s="14"/>
    </row>
    <row r="7" spans="1:17" s="15" customFormat="1" ht="27" customHeight="1">
      <c r="A7" s="53" t="s">
        <v>8</v>
      </c>
      <c r="B7" s="53"/>
      <c r="C7" s="53"/>
      <c r="D7" s="53"/>
      <c r="E7" s="54"/>
      <c r="F7" s="31">
        <f>SUM(F8:F19)</f>
        <v>9426</v>
      </c>
      <c r="G7" s="31">
        <f t="shared" ref="G7:N7" si="0">SUM(G8:G19)</f>
        <v>4844</v>
      </c>
      <c r="H7" s="31">
        <f t="shared" si="0"/>
        <v>4582</v>
      </c>
      <c r="I7" s="31">
        <f t="shared" si="0"/>
        <v>6025</v>
      </c>
      <c r="J7" s="31">
        <f t="shared" si="0"/>
        <v>1186</v>
      </c>
      <c r="K7" s="31">
        <f t="shared" si="0"/>
        <v>4839</v>
      </c>
      <c r="L7" s="31">
        <f t="shared" si="0"/>
        <v>3823</v>
      </c>
      <c r="M7" s="31">
        <f t="shared" si="0"/>
        <v>1052</v>
      </c>
      <c r="N7" s="31">
        <f t="shared" si="0"/>
        <v>2771</v>
      </c>
      <c r="O7" s="44" t="s">
        <v>2</v>
      </c>
      <c r="P7" s="35"/>
      <c r="Q7" s="35"/>
    </row>
    <row r="8" spans="1:17" s="16" customFormat="1" ht="23.1" customHeight="1">
      <c r="A8" s="26" t="s">
        <v>20</v>
      </c>
      <c r="E8" s="17"/>
      <c r="F8" s="32">
        <f>SUM(G8:H8)</f>
        <v>1823</v>
      </c>
      <c r="G8" s="33">
        <v>1006</v>
      </c>
      <c r="H8" s="32">
        <v>817</v>
      </c>
      <c r="I8" s="32">
        <f>SUM(J8:K8)</f>
        <v>1096</v>
      </c>
      <c r="J8" s="33">
        <v>64</v>
      </c>
      <c r="K8" s="34">
        <v>1032</v>
      </c>
      <c r="L8" s="32">
        <f>SUM(M8:N8)</f>
        <v>602</v>
      </c>
      <c r="M8" s="33">
        <v>118</v>
      </c>
      <c r="N8" s="34">
        <v>484</v>
      </c>
      <c r="P8" s="5" t="s">
        <v>32</v>
      </c>
    </row>
    <row r="9" spans="1:17" s="16" customFormat="1" ht="23.1" customHeight="1">
      <c r="A9" s="26" t="s">
        <v>21</v>
      </c>
      <c r="B9" s="3"/>
      <c r="E9" s="17"/>
      <c r="F9" s="32">
        <f t="shared" ref="F9:F19" si="1">SUM(G9:H9)</f>
        <v>316</v>
      </c>
      <c r="G9" s="33">
        <v>184</v>
      </c>
      <c r="H9" s="32">
        <v>132</v>
      </c>
      <c r="I9" s="32">
        <f t="shared" ref="I9:I19" si="2">SUM(J9:K9)</f>
        <v>63</v>
      </c>
      <c r="J9" s="33" t="s">
        <v>18</v>
      </c>
      <c r="K9" s="34">
        <v>63</v>
      </c>
      <c r="L9" s="32">
        <f t="shared" ref="L9:L19" si="3">SUM(M9:N9)</f>
        <v>143</v>
      </c>
      <c r="M9" s="33" t="s">
        <v>18</v>
      </c>
      <c r="N9" s="34">
        <v>143</v>
      </c>
      <c r="P9" s="5" t="s">
        <v>33</v>
      </c>
    </row>
    <row r="10" spans="1:17" s="16" customFormat="1" ht="23.1" customHeight="1">
      <c r="A10" s="26" t="s">
        <v>22</v>
      </c>
      <c r="F10" s="32">
        <f t="shared" si="1"/>
        <v>671</v>
      </c>
      <c r="G10" s="33">
        <v>297</v>
      </c>
      <c r="H10" s="32">
        <v>374</v>
      </c>
      <c r="I10" s="32">
        <f t="shared" si="2"/>
        <v>799</v>
      </c>
      <c r="J10" s="33">
        <v>157</v>
      </c>
      <c r="K10" s="34">
        <v>642</v>
      </c>
      <c r="L10" s="32">
        <f t="shared" si="3"/>
        <v>323</v>
      </c>
      <c r="M10" s="33">
        <v>136</v>
      </c>
      <c r="N10" s="34">
        <v>187</v>
      </c>
      <c r="P10" s="5" t="s">
        <v>34</v>
      </c>
    </row>
    <row r="11" spans="1:17" s="16" customFormat="1" ht="23.1" customHeight="1">
      <c r="A11" s="26" t="s">
        <v>23</v>
      </c>
      <c r="F11" s="32">
        <f t="shared" si="1"/>
        <v>1600</v>
      </c>
      <c r="G11" s="33">
        <v>767</v>
      </c>
      <c r="H11" s="32">
        <v>833</v>
      </c>
      <c r="I11" s="32">
        <f t="shared" si="2"/>
        <v>450</v>
      </c>
      <c r="J11" s="33">
        <v>81</v>
      </c>
      <c r="K11" s="34">
        <v>369</v>
      </c>
      <c r="L11" s="32">
        <f t="shared" si="3"/>
        <v>1005</v>
      </c>
      <c r="M11" s="33">
        <v>202</v>
      </c>
      <c r="N11" s="34">
        <v>803</v>
      </c>
      <c r="P11" s="5" t="s">
        <v>35</v>
      </c>
    </row>
    <row r="12" spans="1:17" s="16" customFormat="1" ht="23.1" customHeight="1">
      <c r="A12" s="26" t="s">
        <v>24</v>
      </c>
      <c r="B12" s="3"/>
      <c r="F12" s="32">
        <f t="shared" si="1"/>
        <v>1100</v>
      </c>
      <c r="G12" s="33">
        <v>531</v>
      </c>
      <c r="H12" s="32">
        <v>569</v>
      </c>
      <c r="I12" s="32">
        <f t="shared" si="2"/>
        <v>133</v>
      </c>
      <c r="J12" s="33">
        <v>120</v>
      </c>
      <c r="K12" s="34">
        <v>13</v>
      </c>
      <c r="L12" s="32">
        <f t="shared" si="3"/>
        <v>40</v>
      </c>
      <c r="M12" s="33">
        <v>9</v>
      </c>
      <c r="N12" s="34">
        <v>31</v>
      </c>
      <c r="P12" s="5" t="s">
        <v>36</v>
      </c>
    </row>
    <row r="13" spans="1:17" s="16" customFormat="1" ht="23.1" customHeight="1">
      <c r="A13" s="26" t="s">
        <v>25</v>
      </c>
      <c r="F13" s="32">
        <f t="shared" si="1"/>
        <v>214</v>
      </c>
      <c r="G13" s="33">
        <v>113</v>
      </c>
      <c r="H13" s="32">
        <v>101</v>
      </c>
      <c r="I13" s="32">
        <f t="shared" si="2"/>
        <v>1064</v>
      </c>
      <c r="J13" s="33">
        <v>341</v>
      </c>
      <c r="K13" s="34">
        <v>723</v>
      </c>
      <c r="L13" s="32">
        <f t="shared" si="3"/>
        <v>407</v>
      </c>
      <c r="M13" s="33">
        <v>97</v>
      </c>
      <c r="N13" s="34">
        <v>310</v>
      </c>
      <c r="P13" s="5" t="s">
        <v>37</v>
      </c>
    </row>
    <row r="14" spans="1:17" s="16" customFormat="1" ht="23.1" customHeight="1">
      <c r="A14" s="26" t="s">
        <v>26</v>
      </c>
      <c r="F14" s="32">
        <f t="shared" si="1"/>
        <v>512</v>
      </c>
      <c r="G14" s="33">
        <v>253</v>
      </c>
      <c r="H14" s="32">
        <v>259</v>
      </c>
      <c r="I14" s="32">
        <f t="shared" si="2"/>
        <v>654</v>
      </c>
      <c r="J14" s="33">
        <v>12</v>
      </c>
      <c r="K14" s="34">
        <v>642</v>
      </c>
      <c r="L14" s="32">
        <f t="shared" si="3"/>
        <v>112</v>
      </c>
      <c r="M14" s="33">
        <v>80</v>
      </c>
      <c r="N14" s="34">
        <v>32</v>
      </c>
      <c r="P14" s="5" t="s">
        <v>38</v>
      </c>
    </row>
    <row r="15" spans="1:17" s="3" customFormat="1" ht="23.1" customHeight="1">
      <c r="A15" s="26" t="s">
        <v>27</v>
      </c>
      <c r="F15" s="32">
        <f t="shared" si="1"/>
        <v>902</v>
      </c>
      <c r="G15" s="33">
        <v>500</v>
      </c>
      <c r="H15" s="32">
        <v>402</v>
      </c>
      <c r="I15" s="32">
        <f t="shared" si="2"/>
        <v>308</v>
      </c>
      <c r="J15" s="33">
        <v>71</v>
      </c>
      <c r="K15" s="34">
        <v>237</v>
      </c>
      <c r="L15" s="32">
        <f t="shared" si="3"/>
        <v>219</v>
      </c>
      <c r="M15" s="33">
        <v>73</v>
      </c>
      <c r="N15" s="34">
        <v>146</v>
      </c>
      <c r="P15" s="5" t="s">
        <v>39</v>
      </c>
    </row>
    <row r="16" spans="1:17" s="3" customFormat="1" ht="23.1" customHeight="1">
      <c r="A16" s="26" t="s">
        <v>28</v>
      </c>
      <c r="F16" s="32">
        <f t="shared" si="1"/>
        <v>508</v>
      </c>
      <c r="G16" s="33">
        <v>270</v>
      </c>
      <c r="H16" s="32">
        <v>238</v>
      </c>
      <c r="I16" s="32">
        <f t="shared" si="2"/>
        <v>604</v>
      </c>
      <c r="J16" s="33">
        <v>58</v>
      </c>
      <c r="K16" s="34">
        <v>546</v>
      </c>
      <c r="L16" s="32">
        <f t="shared" si="3"/>
        <v>130</v>
      </c>
      <c r="M16" s="33">
        <v>39</v>
      </c>
      <c r="N16" s="34">
        <v>91</v>
      </c>
      <c r="P16" s="5" t="s">
        <v>40</v>
      </c>
    </row>
    <row r="17" spans="1:17" s="3" customFormat="1" ht="23.1" customHeight="1">
      <c r="A17" s="26" t="s">
        <v>29</v>
      </c>
      <c r="F17" s="32">
        <f t="shared" si="1"/>
        <v>598</v>
      </c>
      <c r="G17" s="33">
        <v>290</v>
      </c>
      <c r="H17" s="32">
        <v>308</v>
      </c>
      <c r="I17" s="32">
        <f t="shared" si="2"/>
        <v>398</v>
      </c>
      <c r="J17" s="33">
        <v>142</v>
      </c>
      <c r="K17" s="34">
        <v>256</v>
      </c>
      <c r="L17" s="32">
        <f t="shared" si="3"/>
        <v>205</v>
      </c>
      <c r="M17" s="33">
        <v>56</v>
      </c>
      <c r="N17" s="34">
        <v>149</v>
      </c>
      <c r="P17" s="5" t="s">
        <v>41</v>
      </c>
    </row>
    <row r="18" spans="1:17" s="3" customFormat="1" ht="23.1" customHeight="1">
      <c r="A18" s="26" t="s">
        <v>30</v>
      </c>
      <c r="F18" s="32">
        <f t="shared" si="1"/>
        <v>558</v>
      </c>
      <c r="G18" s="33">
        <v>302</v>
      </c>
      <c r="H18" s="32">
        <v>256</v>
      </c>
      <c r="I18" s="32">
        <f t="shared" si="2"/>
        <v>393</v>
      </c>
      <c r="J18" s="33">
        <v>123</v>
      </c>
      <c r="K18" s="34">
        <v>270</v>
      </c>
      <c r="L18" s="32">
        <f t="shared" si="3"/>
        <v>511</v>
      </c>
      <c r="M18" s="33">
        <v>180</v>
      </c>
      <c r="N18" s="34">
        <v>331</v>
      </c>
      <c r="P18" s="5" t="s">
        <v>42</v>
      </c>
    </row>
    <row r="19" spans="1:17" s="16" customFormat="1" ht="23.1" customHeight="1">
      <c r="A19" s="26" t="s">
        <v>31</v>
      </c>
      <c r="F19" s="32">
        <f t="shared" si="1"/>
        <v>624</v>
      </c>
      <c r="G19" s="33">
        <v>331</v>
      </c>
      <c r="H19" s="32">
        <v>293</v>
      </c>
      <c r="I19" s="32">
        <f t="shared" si="2"/>
        <v>63</v>
      </c>
      <c r="J19" s="33">
        <v>17</v>
      </c>
      <c r="K19" s="34">
        <v>46</v>
      </c>
      <c r="L19" s="32">
        <f t="shared" si="3"/>
        <v>126</v>
      </c>
      <c r="M19" s="33">
        <v>62</v>
      </c>
      <c r="N19" s="34">
        <v>64</v>
      </c>
      <c r="P19" s="5" t="s">
        <v>43</v>
      </c>
    </row>
    <row r="20" spans="1:17" s="16" customFormat="1" ht="9" customHeight="1">
      <c r="A20" s="27"/>
      <c r="B20" s="27"/>
      <c r="C20" s="27"/>
      <c r="D20" s="27"/>
      <c r="E20" s="27"/>
      <c r="F20" s="28"/>
      <c r="G20" s="29"/>
      <c r="H20" s="28"/>
      <c r="I20" s="28"/>
      <c r="J20" s="29"/>
      <c r="K20" s="30"/>
      <c r="L20" s="27"/>
      <c r="M20" s="29"/>
      <c r="N20" s="30"/>
      <c r="O20" s="27"/>
      <c r="P20" s="27"/>
      <c r="Q20" s="27"/>
    </row>
    <row r="21" spans="1:17" s="4" customFormat="1" ht="9" customHeight="1">
      <c r="F21" s="18"/>
    </row>
    <row r="22" spans="1:17">
      <c r="A22" s="18" t="s">
        <v>16</v>
      </c>
      <c r="B22" s="4"/>
      <c r="C22" s="4"/>
      <c r="D22" s="4" t="s">
        <v>19</v>
      </c>
      <c r="E22" s="4"/>
      <c r="F22" s="4"/>
      <c r="G22" s="4"/>
      <c r="H22" s="4"/>
      <c r="I22" s="4"/>
      <c r="J22" s="4"/>
      <c r="K22" s="4" t="s">
        <v>44</v>
      </c>
      <c r="L22" s="19"/>
      <c r="M22" s="19"/>
      <c r="N22" s="19"/>
      <c r="O22" s="19"/>
      <c r="P22" s="19"/>
      <c r="Q22" s="19"/>
    </row>
    <row r="23" spans="1:17">
      <c r="I23" s="19"/>
      <c r="J23" s="19"/>
    </row>
  </sheetData>
  <mergeCells count="10">
    <mergeCell ref="F4:H4"/>
    <mergeCell ref="A3:E6"/>
    <mergeCell ref="A7:E7"/>
    <mergeCell ref="O7:Q7"/>
    <mergeCell ref="L3:N3"/>
    <mergeCell ref="I3:K3"/>
    <mergeCell ref="O4:Q5"/>
    <mergeCell ref="I4:K4"/>
    <mergeCell ref="L4:N4"/>
    <mergeCell ref="F3:H3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T-3.16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2022-10-17T08:07:24Z</cp:lastPrinted>
  <dcterms:created xsi:type="dcterms:W3CDTF">1997-06-13T10:07:54Z</dcterms:created>
  <dcterms:modified xsi:type="dcterms:W3CDTF">2022-11-09T07:20:30Z</dcterms:modified>
</cp:coreProperties>
</file>