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สรง.ไตรมาส3.64\รายงานสรง.ไตรมาส3_64\ตารางสถิติ\"/>
    </mc:Choice>
  </mc:AlternateContent>
  <xr:revisionPtr revIDLastSave="0" documentId="13_ncr:1_{826609D9-4A6E-44CF-83DD-03FE579E86C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3" sheetId="1" r:id="rId1"/>
  </sheets>
  <definedNames>
    <definedName name="_xlnm.Print_Area" localSheetId="0">ตร3!$A$1:$D$37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D35" i="1" l="1"/>
  <c r="C34" i="1"/>
  <c r="B10" i="1"/>
  <c r="D14" i="1"/>
  <c r="D33" i="1" l="1"/>
  <c r="D31" i="1"/>
  <c r="D27" i="1"/>
  <c r="D25" i="1"/>
  <c r="D23" i="1"/>
  <c r="D22" i="1"/>
  <c r="D30" i="1"/>
  <c r="D26" i="1"/>
  <c r="D28" i="1"/>
  <c r="C28" i="1"/>
  <c r="C31" i="1"/>
  <c r="C33" i="1"/>
  <c r="B24" i="1"/>
  <c r="B25" i="1"/>
  <c r="B27" i="1"/>
  <c r="B31" i="1"/>
  <c r="B32" i="1"/>
  <c r="B33" i="1"/>
  <c r="B22" i="1"/>
  <c r="B23" i="1"/>
  <c r="B30" i="1" l="1"/>
  <c r="B14" i="1"/>
  <c r="C10" i="1"/>
</calcChain>
</file>

<file path=xl/sharedStrings.xml><?xml version="1.0" encoding="utf-8"?>
<sst xmlns="http://schemas.openxmlformats.org/spreadsheetml/2006/main" count="51" uniqueCount="26">
  <si>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</si>
  <si>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</si>
  <si>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</si>
  <si>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</si>
  <si>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</si>
  <si>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</si>
  <si>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</si>
  <si>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</si>
  <si>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</si>
  <si>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</si>
  <si>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</si>
  <si>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</si>
  <si>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</si>
  <si>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</si>
  <si>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</si>
  <si>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</si>
  <si>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</si>
  <si>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</si>
  <si>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</si>
  <si>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</si>
  <si>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</si>
  <si>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</si>
  <si>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</si>
  <si>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3 พ.ศ. 2564                                                                                                            </t>
  </si>
  <si>
    <r>
      <rPr>
        <b/>
        <sz val="14"/>
        <rFont val="TH SarabunPSK"/>
        <family val="2"/>
      </rPr>
      <t xml:space="preserve">หมายเหตุ :  </t>
    </r>
    <r>
      <rPr>
        <sz val="14"/>
        <rFont val="TH SarabunPSK"/>
        <family val="2"/>
      </rPr>
      <t>-- คือ ต่ำกว่า 0.1</t>
    </r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</si>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</sst>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9" fontId="5" fillId="0" borderId="0" xfId="1" applyNumberFormat="1" applyFont="1" applyFill="1" applyAlignment="1">
      <alignment vertical="center"/>
    </xf>
    <xf numFmtId="189" fontId="5" fillId="0" borderId="0" xfId="1" applyNumberFormat="1" applyFont="1" applyFill="1"/>
    <xf numFmtId="0" fontId="5" fillId="0" borderId="0" xfId="0" applyFont="1" applyBorder="1" applyAlignment="1">
      <alignment horizontal="left" vertical="center"/>
    </xf>
    <xf numFmtId="187" fontId="6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87" fontId="5" fillId="0" borderId="0" xfId="1" quotePrefix="1" applyNumberFormat="1" applyFont="1" applyFill="1" applyBorder="1" applyAlignment="1">
      <alignment horizontal="right"/>
    </xf>
    <xf numFmtId="187" fontId="5" fillId="0" borderId="1" xfId="1" quotePrefix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187" fontId="5" fillId="0" borderId="1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7"/>
  <sheetViews>
    <sheetView tabSelected="1" view="pageBreakPreview" topLeftCell="A15" zoomScale="80" zoomScaleNormal="100" zoomScaleSheetLayoutView="80" workbookViewId="0">
      <selection activeCell="C26" sqref="C26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5" width="9.140625" style="1"/>
    <col min="6" max="8" width="12" style="1" bestFit="1" customWidth="1"/>
    <col min="9" max="16384" width="9.140625" style="1"/>
  </cols>
  <sheetData>
    <row r="1" spans="1:9" s="2" customFormat="1" ht="26.25" customHeight="1" x14ac:dyDescent="0.35">
      <c r="A1" s="38" t="s">
        <v>22</v>
      </c>
      <c r="B1" s="38"/>
      <c r="C1" s="38"/>
      <c r="D1" s="38"/>
    </row>
    <row r="2" spans="1:9" s="2" customFormat="1" ht="9" customHeight="1" x14ac:dyDescent="0.35">
      <c r="A2" s="8"/>
      <c r="B2" s="8"/>
      <c r="C2" s="8"/>
      <c r="D2" s="8"/>
    </row>
    <row r="3" spans="1:9" s="6" customFormat="1" ht="21.95" customHeight="1" x14ac:dyDescent="0.3">
      <c r="A3" s="9" t="s">
        <v>21</v>
      </c>
      <c r="B3" s="10" t="s">
        <v>20</v>
      </c>
      <c r="C3" s="10" t="s">
        <v>19</v>
      </c>
      <c r="D3" s="10" t="s">
        <v>18</v>
      </c>
    </row>
    <row r="4" spans="1:9" s="6" customFormat="1" ht="22.5" customHeight="1" x14ac:dyDescent="0.3">
      <c r="A4" s="7"/>
      <c r="B4" s="36" t="s">
        <v>17</v>
      </c>
      <c r="C4" s="36"/>
      <c r="D4" s="36"/>
    </row>
    <row r="5" spans="1:9" s="3" customFormat="1" ht="22.5" customHeight="1" x14ac:dyDescent="0.3">
      <c r="A5" s="19" t="s">
        <v>15</v>
      </c>
      <c r="B5" s="25">
        <v>288868.28999999998</v>
      </c>
      <c r="C5" s="25">
        <v>153970.79999999999</v>
      </c>
      <c r="D5" s="25">
        <v>134897.49</v>
      </c>
      <c r="F5" s="26"/>
      <c r="G5" s="26"/>
      <c r="H5" s="26"/>
    </row>
    <row r="6" spans="1:9" s="3" customFormat="1" ht="22.5" customHeight="1" x14ac:dyDescent="0.3">
      <c r="A6" s="11" t="s">
        <v>14</v>
      </c>
      <c r="B6" s="24">
        <v>6084.92</v>
      </c>
      <c r="C6" s="24">
        <v>2544.61</v>
      </c>
      <c r="D6" s="24">
        <v>3540.31</v>
      </c>
      <c r="F6" s="26"/>
      <c r="G6" s="26"/>
      <c r="H6" s="26"/>
    </row>
    <row r="7" spans="1:9" s="3" customFormat="1" ht="22.5" customHeight="1" x14ac:dyDescent="0.3">
      <c r="A7" s="11" t="s">
        <v>13</v>
      </c>
      <c r="B7" s="24">
        <v>75999.37</v>
      </c>
      <c r="C7" s="24">
        <v>37835</v>
      </c>
      <c r="D7" s="24">
        <v>38163.550000000003</v>
      </c>
      <c r="F7" s="26"/>
      <c r="G7" s="26"/>
      <c r="H7" s="26"/>
    </row>
    <row r="8" spans="1:9" s="3" customFormat="1" ht="22.5" customHeight="1" x14ac:dyDescent="0.3">
      <c r="A8" s="12" t="s">
        <v>12</v>
      </c>
      <c r="B8" s="24">
        <v>61526.91</v>
      </c>
      <c r="C8" s="24">
        <v>32895.58</v>
      </c>
      <c r="D8" s="24">
        <v>28631.33</v>
      </c>
      <c r="F8" s="26"/>
      <c r="G8" s="26"/>
      <c r="H8" s="26"/>
    </row>
    <row r="9" spans="1:9" s="3" customFormat="1" ht="22.5" customHeight="1" x14ac:dyDescent="0.3">
      <c r="A9" s="12" t="s">
        <v>11</v>
      </c>
      <c r="B9" s="24">
        <v>51079.41</v>
      </c>
      <c r="C9" s="24">
        <v>31004.44</v>
      </c>
      <c r="D9" s="24">
        <v>20074.98</v>
      </c>
      <c r="F9" s="26"/>
      <c r="G9" s="26"/>
      <c r="H9" s="26"/>
    </row>
    <row r="10" spans="1:9" s="4" customFormat="1" ht="22.5" customHeight="1" x14ac:dyDescent="0.3">
      <c r="A10" s="13" t="s">
        <v>10</v>
      </c>
      <c r="B10" s="25">
        <f>SUM(B11:B13)</f>
        <v>42268.84</v>
      </c>
      <c r="C10" s="25">
        <f t="shared" ref="C10" si="0">SUM(C11:C13)</f>
        <v>25515.86</v>
      </c>
      <c r="D10" s="25">
        <v>16753</v>
      </c>
    </row>
    <row r="11" spans="1:9" s="4" customFormat="1" ht="22.5" customHeight="1" x14ac:dyDescent="0.3">
      <c r="A11" s="12" t="s">
        <v>9</v>
      </c>
      <c r="B11" s="24">
        <v>34124.74</v>
      </c>
      <c r="C11" s="24">
        <v>20845</v>
      </c>
      <c r="D11" s="24">
        <v>13280.39</v>
      </c>
    </row>
    <row r="12" spans="1:9" s="4" customFormat="1" ht="22.5" customHeight="1" x14ac:dyDescent="0.3">
      <c r="A12" s="12" t="s">
        <v>8</v>
      </c>
      <c r="B12" s="24">
        <v>8144.1</v>
      </c>
      <c r="C12" s="24">
        <v>4670.8599999999997</v>
      </c>
      <c r="D12" s="24">
        <v>3473.23</v>
      </c>
      <c r="F12" s="27"/>
    </row>
    <row r="13" spans="1:9" s="4" customFormat="1" ht="22.5" customHeight="1" x14ac:dyDescent="0.3">
      <c r="A13" s="14" t="s">
        <v>7</v>
      </c>
      <c r="B13" s="23" t="s">
        <v>0</v>
      </c>
      <c r="C13" s="23" t="s">
        <v>0</v>
      </c>
      <c r="D13" s="23" t="s">
        <v>0</v>
      </c>
      <c r="F13" s="27"/>
    </row>
    <row r="14" spans="1:9" s="4" customFormat="1" ht="22.5" customHeight="1" x14ac:dyDescent="0.3">
      <c r="A14" s="13" t="s">
        <v>6</v>
      </c>
      <c r="B14" s="22">
        <f>SUM(B15:B17)</f>
        <v>51692.68</v>
      </c>
      <c r="C14" s="22">
        <v>24066</v>
      </c>
      <c r="D14" s="22">
        <f>SUM(D15:D17)</f>
        <v>27626.73</v>
      </c>
    </row>
    <row r="15" spans="1:9" s="3" customFormat="1" ht="22.5" customHeight="1" x14ac:dyDescent="0.3">
      <c r="A15" s="14" t="s">
        <v>5</v>
      </c>
      <c r="B15" s="24">
        <v>31201.52</v>
      </c>
      <c r="C15" s="24">
        <v>12826.5</v>
      </c>
      <c r="D15" s="24">
        <v>18375.02</v>
      </c>
      <c r="F15" s="27"/>
      <c r="G15" s="27"/>
      <c r="H15" s="27"/>
      <c r="I15" s="4"/>
    </row>
    <row r="16" spans="1:9" s="3" customFormat="1" ht="22.5" customHeight="1" x14ac:dyDescent="0.3">
      <c r="A16" s="14" t="s">
        <v>4</v>
      </c>
      <c r="B16" s="24">
        <v>13820.35</v>
      </c>
      <c r="C16" s="24">
        <v>9964</v>
      </c>
      <c r="D16" s="24">
        <v>3855.52</v>
      </c>
      <c r="F16" s="4"/>
      <c r="G16" s="4"/>
      <c r="H16" s="4"/>
      <c r="I16" s="4"/>
    </row>
    <row r="17" spans="1:9" s="3" customFormat="1" ht="22.5" customHeight="1" x14ac:dyDescent="0.3">
      <c r="A17" s="14" t="s">
        <v>3</v>
      </c>
      <c r="B17" s="24">
        <v>6670.81</v>
      </c>
      <c r="C17" s="24">
        <v>1274.6199999999999</v>
      </c>
      <c r="D17" s="24">
        <v>5396.19</v>
      </c>
      <c r="F17" s="27"/>
      <c r="G17" s="27"/>
      <c r="H17" s="27"/>
      <c r="I17" s="4"/>
    </row>
    <row r="18" spans="1:9" s="3" customFormat="1" ht="22.5" customHeight="1" x14ac:dyDescent="0.3">
      <c r="A18" s="12" t="s">
        <v>2</v>
      </c>
      <c r="B18" s="24">
        <v>109.18</v>
      </c>
      <c r="C18" s="24">
        <v>109.18</v>
      </c>
      <c r="D18" s="24" t="s">
        <v>0</v>
      </c>
      <c r="F18" s="27"/>
      <c r="G18" s="4"/>
      <c r="H18" s="4"/>
      <c r="I18" s="4"/>
    </row>
    <row r="19" spans="1:9" s="3" customFormat="1" ht="22.5" customHeight="1" x14ac:dyDescent="0.3">
      <c r="A19" s="12" t="s">
        <v>1</v>
      </c>
      <c r="B19" s="23">
        <v>106.97</v>
      </c>
      <c r="C19" s="23" t="s">
        <v>0</v>
      </c>
      <c r="D19" s="23">
        <v>106.97</v>
      </c>
      <c r="F19" s="27"/>
      <c r="G19" s="27"/>
      <c r="H19" s="27"/>
    </row>
    <row r="20" spans="1:9" s="4" customFormat="1" ht="21.95" customHeight="1" x14ac:dyDescent="0.3">
      <c r="A20" s="5"/>
      <c r="B20" s="37" t="s">
        <v>16</v>
      </c>
      <c r="C20" s="37"/>
      <c r="D20" s="37"/>
    </row>
    <row r="21" spans="1:9" s="4" customFormat="1" ht="22.5" customHeight="1" x14ac:dyDescent="0.3">
      <c r="A21" s="19" t="s">
        <v>15</v>
      </c>
      <c r="B21" s="29">
        <v>100</v>
      </c>
      <c r="C21" s="29">
        <v>100</v>
      </c>
      <c r="D21" s="29">
        <v>100</v>
      </c>
    </row>
    <row r="22" spans="1:9" s="4" customFormat="1" ht="22.5" customHeight="1" x14ac:dyDescent="0.3">
      <c r="A22" s="15" t="s">
        <v>14</v>
      </c>
      <c r="B22" s="30">
        <f>B6/$B$5*100</f>
        <v>2.106468660855783</v>
      </c>
      <c r="C22" s="30">
        <f>C6/$C$5*100</f>
        <v>1.6526575168798241</v>
      </c>
      <c r="D22" s="30">
        <f>D6/$D$5*100</f>
        <v>2.6244446801790016</v>
      </c>
    </row>
    <row r="23" spans="1:9" s="4" customFormat="1" ht="22.5" customHeight="1" x14ac:dyDescent="0.3">
      <c r="A23" s="15" t="s">
        <v>13</v>
      </c>
      <c r="B23" s="30">
        <f>B7/$B$5*100</f>
        <v>26.309350188627491</v>
      </c>
      <c r="C23" s="30">
        <f>C7/$C$5*100</f>
        <v>24.57284108415362</v>
      </c>
      <c r="D23" s="30">
        <f>D7/$D$5*100</f>
        <v>28.290778427382158</v>
      </c>
    </row>
    <row r="24" spans="1:9" s="4" customFormat="1" ht="22.5" customHeight="1" x14ac:dyDescent="0.3">
      <c r="A24" s="16" t="s">
        <v>12</v>
      </c>
      <c r="B24" s="30">
        <f t="shared" ref="B24:B33" si="1">B8/$B$5*100</f>
        <v>21.299295260133956</v>
      </c>
      <c r="C24" s="30">
        <f>C8/$C$5*100</f>
        <v>21.364817225084241</v>
      </c>
      <c r="D24" s="30">
        <v>21.2</v>
      </c>
    </row>
    <row r="25" spans="1:9" s="4" customFormat="1" ht="22.5" customHeight="1" x14ac:dyDescent="0.3">
      <c r="A25" s="16" t="s">
        <v>11</v>
      </c>
      <c r="B25" s="30">
        <f t="shared" si="1"/>
        <v>17.682595067807551</v>
      </c>
      <c r="C25" s="30">
        <f>C9/$C$5*100</f>
        <v>20.136571349892318</v>
      </c>
      <c r="D25" s="30">
        <f>D9/$D$5*100</f>
        <v>14.881655692778272</v>
      </c>
    </row>
    <row r="26" spans="1:9" s="4" customFormat="1" ht="22.5" customHeight="1" x14ac:dyDescent="0.3">
      <c r="A26" s="17" t="s">
        <v>10</v>
      </c>
      <c r="B26" s="29">
        <v>14.7</v>
      </c>
      <c r="C26" s="29">
        <v>16.5</v>
      </c>
      <c r="D26" s="29">
        <f t="shared" ref="D26" si="2">D10/$D$5*100</f>
        <v>12.419059835731563</v>
      </c>
    </row>
    <row r="27" spans="1:9" s="4" customFormat="1" ht="22.5" customHeight="1" x14ac:dyDescent="0.3">
      <c r="A27" s="16" t="s">
        <v>9</v>
      </c>
      <c r="B27" s="30">
        <f t="shared" si="1"/>
        <v>11.813252330326739</v>
      </c>
      <c r="C27" s="30">
        <v>13.5</v>
      </c>
      <c r="D27" s="30">
        <f>D11/$D$5*100</f>
        <v>9.8448014117979508</v>
      </c>
    </row>
    <row r="28" spans="1:9" s="4" customFormat="1" ht="22.5" customHeight="1" x14ac:dyDescent="0.3">
      <c r="A28" s="16" t="s">
        <v>8</v>
      </c>
      <c r="B28" s="30">
        <v>2.9</v>
      </c>
      <c r="C28" s="30">
        <f t="shared" ref="C28" si="3">C12/$C$5*100</f>
        <v>3.0336011763269397</v>
      </c>
      <c r="D28" s="30">
        <f t="shared" ref="D28" si="4">D12/$D$5*100</f>
        <v>2.5747180321887386</v>
      </c>
    </row>
    <row r="29" spans="1:9" s="4" customFormat="1" ht="22.5" customHeight="1" x14ac:dyDescent="0.3">
      <c r="A29" s="18" t="s">
        <v>7</v>
      </c>
      <c r="B29" s="31" t="s">
        <v>0</v>
      </c>
      <c r="C29" s="31" t="s">
        <v>0</v>
      </c>
      <c r="D29" s="31" t="s">
        <v>0</v>
      </c>
    </row>
    <row r="30" spans="1:9" s="4" customFormat="1" ht="22.5" customHeight="1" x14ac:dyDescent="0.3">
      <c r="A30" s="17" t="s">
        <v>6</v>
      </c>
      <c r="B30" s="29">
        <f>SUM(B31:B33)</f>
        <v>17.894895974909538</v>
      </c>
      <c r="C30" s="29">
        <v>15.6</v>
      </c>
      <c r="D30" s="29">
        <f>D14/$D$5*100</f>
        <v>20.47979543577868</v>
      </c>
    </row>
    <row r="31" spans="1:9" s="4" customFormat="1" ht="22.5" customHeight="1" x14ac:dyDescent="0.3">
      <c r="A31" s="18" t="s">
        <v>5</v>
      </c>
      <c r="B31" s="30">
        <f t="shared" si="1"/>
        <v>10.801296327817775</v>
      </c>
      <c r="C31" s="30">
        <f t="shared" ref="C31:C34" si="5">C15/$C$5*100</f>
        <v>8.3304756486294806</v>
      </c>
      <c r="D31" s="30">
        <f>D15/$D$5*100</f>
        <v>13.621469161509234</v>
      </c>
    </row>
    <row r="32" spans="1:9" s="4" customFormat="1" ht="22.5" customHeight="1" x14ac:dyDescent="0.3">
      <c r="A32" s="18" t="s">
        <v>4</v>
      </c>
      <c r="B32" s="30">
        <f t="shared" si="1"/>
        <v>4.7843084472857855</v>
      </c>
      <c r="C32" s="30">
        <v>6.5</v>
      </c>
      <c r="D32" s="30">
        <v>2.8</v>
      </c>
    </row>
    <row r="33" spans="1:4" s="4" customFormat="1" ht="22.5" customHeight="1" x14ac:dyDescent="0.3">
      <c r="A33" s="18" t="s">
        <v>3</v>
      </c>
      <c r="B33" s="30">
        <f t="shared" si="1"/>
        <v>2.3092911998059744</v>
      </c>
      <c r="C33" s="30">
        <f t="shared" ref="C33" si="6">C17/$C$5*100</f>
        <v>0.82783229027841643</v>
      </c>
      <c r="D33" s="30">
        <f>D17/$D$5*100</f>
        <v>4.0002152745762727</v>
      </c>
    </row>
    <row r="34" spans="1:4" s="4" customFormat="1" ht="22.5" customHeight="1" x14ac:dyDescent="0.3">
      <c r="A34" s="16" t="s">
        <v>2</v>
      </c>
      <c r="B34" s="32" t="s">
        <v>25</v>
      </c>
      <c r="C34" s="30">
        <f t="shared" si="5"/>
        <v>7.090954908333269E-2</v>
      </c>
      <c r="D34" s="31" t="s">
        <v>0</v>
      </c>
    </row>
    <row r="35" spans="1:4" s="4" customFormat="1" ht="22.5" customHeight="1" x14ac:dyDescent="0.3">
      <c r="A35" s="20" t="s">
        <v>1</v>
      </c>
      <c r="B35" s="33" t="s">
        <v>25</v>
      </c>
      <c r="C35" s="34" t="s">
        <v>0</v>
      </c>
      <c r="D35" s="35">
        <f>D19/$D$5*100</f>
        <v>7.929725008226618E-2</v>
      </c>
    </row>
    <row r="36" spans="1:4" ht="26.25" customHeight="1" x14ac:dyDescent="0.35">
      <c r="A36" s="28" t="s">
        <v>24</v>
      </c>
    </row>
    <row r="37" spans="1:4" ht="26.25" customHeight="1" x14ac:dyDescent="0.35">
      <c r="A37" s="21" t="s">
        <v>23</v>
      </c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2021-05-31T09:27:29Z</cp:lastPrinted>
  <dcterms:created xsi:type="dcterms:W3CDTF">2017-03-06T02:15:05Z</dcterms:created>
  <dcterms:modified xsi:type="dcterms:W3CDTF">2021-12-17T06:35:26Z</dcterms:modified>
</cp:coreProperties>
</file>