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4.64\รายงานสรง.ไตรมาส3_64\ตารางสถิติ\"/>
    </mc:Choice>
  </mc:AlternateContent>
  <xr:revisionPtr revIDLastSave="0" documentId="13_ncr:1_{BECAD017-4FAC-48F8-A043-805A2A9BF5A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D32" i="1"/>
  <c r="C32" i="1"/>
  <c r="C27" i="1"/>
  <c r="C26" i="1" s="1"/>
  <c r="C28" i="1"/>
  <c r="B28" i="1"/>
  <c r="D24" i="1"/>
  <c r="C14" i="1"/>
  <c r="D14" i="1"/>
  <c r="C10" i="1"/>
  <c r="D10" i="1"/>
  <c r="B10" i="1"/>
  <c r="C25" i="1" l="1"/>
  <c r="C24" i="1"/>
  <c r="C23" i="1"/>
  <c r="C22" i="1"/>
  <c r="D31" i="1" l="1"/>
  <c r="D30" i="1" s="1"/>
  <c r="D27" i="1"/>
  <c r="D25" i="1"/>
  <c r="D23" i="1"/>
  <c r="D22" i="1"/>
  <c r="D28" i="1"/>
  <c r="C31" i="1"/>
  <c r="C33" i="1"/>
  <c r="B24" i="1"/>
  <c r="B25" i="1"/>
  <c r="B27" i="1"/>
  <c r="B26" i="1" s="1"/>
  <c r="B31" i="1"/>
  <c r="B33" i="1"/>
  <c r="B22" i="1"/>
  <c r="B23" i="1"/>
  <c r="C30" i="1" l="1"/>
  <c r="D26" i="1"/>
  <c r="B30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<sst xmlns="http://schemas.openxmlformats.org/spreadsheetml/2006/main" count="56" uniqueCount="24">
  <si>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</si>
  <si>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</si>
  <si>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</si>
  <si>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</si>
  <si>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</si>
  <si>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</si>
  <si>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</si>
  <si>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</si>
  <si>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</si>
  <si>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</si>
  <si>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</si>
  <si>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</si>
  <si>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</si>
  <si>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</si>
  <si>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</si>
  <si>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</si>
  <si>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</si>
  <si>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</si>
  <si>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</si>
  <si>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</si>
  <si>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</si>
  <si>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</si>
  <si>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</si>
  <si>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4 พ.ศ. 2564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</si>
</sst>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6"/>
  <sheetViews>
    <sheetView tabSelected="1" topLeftCell="A22" zoomScale="90" zoomScaleNormal="90" zoomScaleSheetLayoutView="80" workbookViewId="0">
      <selection activeCell="G34" sqref="G34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9" s="2" customFormat="1" ht="26.25" customHeight="1" x14ac:dyDescent="0.35">
      <c r="A1" s="33" t="s">
        <v>22</v>
      </c>
      <c r="B1" s="33"/>
      <c r="C1" s="33"/>
      <c r="D1" s="33"/>
    </row>
    <row r="2" spans="1:9" s="2" customFormat="1" ht="9" customHeight="1" x14ac:dyDescent="0.35">
      <c r="A2" s="8"/>
      <c r="B2" s="8"/>
      <c r="C2" s="8"/>
      <c r="D2" s="8"/>
    </row>
    <row r="3" spans="1:9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9" s="6" customFormat="1" ht="22.5" customHeight="1" x14ac:dyDescent="0.3">
      <c r="A4" s="7"/>
      <c r="B4" s="31" t="s">
        <v>17</v>
      </c>
      <c r="C4" s="31"/>
      <c r="D4" s="31"/>
    </row>
    <row r="5" spans="1:9" s="3" customFormat="1" ht="22.5" customHeight="1" x14ac:dyDescent="0.3">
      <c r="A5" s="19" t="s">
        <v>15</v>
      </c>
      <c r="B5" s="25">
        <v>294994.14</v>
      </c>
      <c r="C5" s="25">
        <v>154847.45000000001</v>
      </c>
      <c r="D5" s="25">
        <v>140146.69</v>
      </c>
      <c r="F5" s="26"/>
      <c r="G5" s="26"/>
      <c r="H5" s="26"/>
    </row>
    <row r="6" spans="1:9" s="3" customFormat="1" ht="22.5" customHeight="1" x14ac:dyDescent="0.3">
      <c r="A6" s="11" t="s">
        <v>14</v>
      </c>
      <c r="B6" s="24">
        <v>6997.22</v>
      </c>
      <c r="C6" s="24">
        <v>1672.57</v>
      </c>
      <c r="D6" s="24">
        <v>5324</v>
      </c>
      <c r="F6" s="26"/>
      <c r="G6" s="26"/>
      <c r="H6" s="26"/>
    </row>
    <row r="7" spans="1:9" s="3" customFormat="1" ht="22.5" customHeight="1" x14ac:dyDescent="0.3">
      <c r="A7" s="11" t="s">
        <v>13</v>
      </c>
      <c r="B7" s="24">
        <v>78730.009999999995</v>
      </c>
      <c r="C7" s="24">
        <v>37717</v>
      </c>
      <c r="D7" s="24">
        <v>41012.51</v>
      </c>
      <c r="F7" s="26"/>
      <c r="G7" s="26"/>
      <c r="H7" s="26"/>
    </row>
    <row r="8" spans="1:9" s="3" customFormat="1" ht="22.5" customHeight="1" x14ac:dyDescent="0.3">
      <c r="A8" s="12" t="s">
        <v>12</v>
      </c>
      <c r="B8" s="24">
        <v>59623.35</v>
      </c>
      <c r="C8" s="24">
        <v>33787.03</v>
      </c>
      <c r="D8" s="24">
        <v>25836.31</v>
      </c>
      <c r="F8" s="26"/>
      <c r="G8" s="26"/>
      <c r="H8" s="26"/>
    </row>
    <row r="9" spans="1:9" s="3" customFormat="1" ht="22.5" customHeight="1" x14ac:dyDescent="0.3">
      <c r="A9" s="12" t="s">
        <v>11</v>
      </c>
      <c r="B9" s="24">
        <v>46765.07</v>
      </c>
      <c r="C9" s="24">
        <v>25571.43</v>
      </c>
      <c r="D9" s="24">
        <v>21193.65</v>
      </c>
      <c r="F9" s="26"/>
      <c r="G9" s="26"/>
      <c r="H9" s="26"/>
    </row>
    <row r="10" spans="1:9" s="4" customFormat="1" ht="22.5" customHeight="1" x14ac:dyDescent="0.3">
      <c r="A10" s="13" t="s">
        <v>10</v>
      </c>
      <c r="B10" s="25">
        <f>SUM(B11:B13)</f>
        <v>50541.13</v>
      </c>
      <c r="C10" s="25">
        <f>SUM(C11:C13)</f>
        <v>30795.63</v>
      </c>
      <c r="D10" s="25">
        <f t="shared" ref="D10" si="0">SUM(D11:D13)</f>
        <v>19744.88</v>
      </c>
    </row>
    <row r="11" spans="1:9" s="4" customFormat="1" ht="22.5" customHeight="1" x14ac:dyDescent="0.3">
      <c r="A11" s="12" t="s">
        <v>9</v>
      </c>
      <c r="B11" s="24">
        <v>39881.269999999997</v>
      </c>
      <c r="C11" s="24">
        <v>23013</v>
      </c>
      <c r="D11" s="24">
        <v>16867.650000000001</v>
      </c>
    </row>
    <row r="12" spans="1:9" s="4" customFormat="1" ht="22.5" customHeight="1" x14ac:dyDescent="0.3">
      <c r="A12" s="12" t="s">
        <v>8</v>
      </c>
      <c r="B12" s="24">
        <v>10659.86</v>
      </c>
      <c r="C12" s="24">
        <v>7782.63</v>
      </c>
      <c r="D12" s="24">
        <v>2877.23</v>
      </c>
    </row>
    <row r="13" spans="1:9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  <c r="F13" s="27"/>
    </row>
    <row r="14" spans="1:9" s="4" customFormat="1" ht="22.5" customHeight="1" x14ac:dyDescent="0.3">
      <c r="A14" s="13" t="s">
        <v>6</v>
      </c>
      <c r="B14" s="22">
        <v>52338</v>
      </c>
      <c r="C14" s="22">
        <f t="shared" ref="C14:D14" si="1">SUM(C15:C17)</f>
        <v>25302.670000000002</v>
      </c>
      <c r="D14" s="22">
        <f t="shared" si="1"/>
        <v>27035.379999999997</v>
      </c>
    </row>
    <row r="15" spans="1:9" s="3" customFormat="1" ht="22.5" customHeight="1" x14ac:dyDescent="0.3">
      <c r="A15" s="14" t="s">
        <v>5</v>
      </c>
      <c r="B15" s="24">
        <v>31256.799999999999</v>
      </c>
      <c r="C15" s="24">
        <v>11732.91</v>
      </c>
      <c r="D15" s="24">
        <v>19523.89</v>
      </c>
      <c r="F15" s="27"/>
      <c r="G15" s="4"/>
      <c r="H15" s="4"/>
      <c r="I15" s="4"/>
    </row>
    <row r="16" spans="1:9" s="3" customFormat="1" ht="22.5" customHeight="1" x14ac:dyDescent="0.3">
      <c r="A16" s="14" t="s">
        <v>4</v>
      </c>
      <c r="B16" s="24">
        <v>14014.54</v>
      </c>
      <c r="C16" s="24">
        <v>10560.24</v>
      </c>
      <c r="D16" s="24">
        <v>3455</v>
      </c>
      <c r="F16" s="4"/>
      <c r="G16" s="4"/>
      <c r="H16" s="4"/>
      <c r="I16" s="4"/>
    </row>
    <row r="17" spans="1:9" s="3" customFormat="1" ht="22.5" customHeight="1" x14ac:dyDescent="0.3">
      <c r="A17" s="14" t="s">
        <v>3</v>
      </c>
      <c r="B17" s="24">
        <v>7066.01</v>
      </c>
      <c r="C17" s="24">
        <v>3009.52</v>
      </c>
      <c r="D17" s="24">
        <v>4056.49</v>
      </c>
      <c r="F17" s="27"/>
      <c r="G17" s="27"/>
      <c r="H17" s="27"/>
      <c r="I17" s="4"/>
    </row>
    <row r="18" spans="1:9" s="3" customFormat="1" ht="22.5" customHeight="1" x14ac:dyDescent="0.3">
      <c r="A18" s="12" t="s">
        <v>2</v>
      </c>
      <c r="B18" s="24" t="s">
        <v>0</v>
      </c>
      <c r="C18" s="24" t="s">
        <v>0</v>
      </c>
      <c r="D18" s="24" t="s">
        <v>0</v>
      </c>
      <c r="F18" s="4"/>
      <c r="G18" s="4"/>
      <c r="H18" s="4"/>
      <c r="I18" s="4"/>
    </row>
    <row r="19" spans="1:9" s="3" customFormat="1" ht="22.5" customHeight="1" x14ac:dyDescent="0.3">
      <c r="A19" s="12" t="s">
        <v>1</v>
      </c>
      <c r="B19" s="23" t="s">
        <v>0</v>
      </c>
      <c r="C19" s="23" t="s">
        <v>0</v>
      </c>
      <c r="D19" s="23" t="s">
        <v>0</v>
      </c>
      <c r="F19" s="27"/>
      <c r="G19" s="27"/>
      <c r="H19" s="27"/>
    </row>
    <row r="20" spans="1:9" s="4" customFormat="1" ht="21.95" customHeight="1" x14ac:dyDescent="0.3">
      <c r="A20" s="5"/>
      <c r="B20" s="32" t="s">
        <v>16</v>
      </c>
      <c r="C20" s="32"/>
      <c r="D20" s="32"/>
    </row>
    <row r="21" spans="1:9" s="4" customFormat="1" ht="22.5" customHeight="1" x14ac:dyDescent="0.3">
      <c r="A21" s="19" t="s">
        <v>15</v>
      </c>
      <c r="B21" s="28">
        <v>100</v>
      </c>
      <c r="C21" s="28">
        <v>100</v>
      </c>
      <c r="D21" s="28">
        <v>100</v>
      </c>
    </row>
    <row r="22" spans="1:9" s="4" customFormat="1" ht="22.5" customHeight="1" x14ac:dyDescent="0.3">
      <c r="A22" s="15" t="s">
        <v>14</v>
      </c>
      <c r="B22" s="29">
        <f>B6/$B$5*100</f>
        <v>2.3719861011476362</v>
      </c>
      <c r="C22" s="29">
        <f>C6/$C$5*100</f>
        <v>1.0801404866531543</v>
      </c>
      <c r="D22" s="29">
        <f>D6/$D$5*100</f>
        <v>3.7988767340848364</v>
      </c>
    </row>
    <row r="23" spans="1:9" s="4" customFormat="1" ht="22.5" customHeight="1" x14ac:dyDescent="0.3">
      <c r="A23" s="15" t="s">
        <v>13</v>
      </c>
      <c r="B23" s="29">
        <f>B7/$B$5*100</f>
        <v>26.688669137631006</v>
      </c>
      <c r="C23" s="29">
        <f>C7/$C$5*100</f>
        <v>24.357520902023246</v>
      </c>
      <c r="D23" s="29">
        <f>D7/$D$5*100</f>
        <v>29.263987611837283</v>
      </c>
    </row>
    <row r="24" spans="1:9" s="4" customFormat="1" ht="22.5" customHeight="1" x14ac:dyDescent="0.3">
      <c r="A24" s="16" t="s">
        <v>12</v>
      </c>
      <c r="B24" s="29">
        <f t="shared" ref="B24:B33" si="2">B8/$B$5*100</f>
        <v>20.211706578306941</v>
      </c>
      <c r="C24" s="29">
        <f>C8/$C$5*100</f>
        <v>21.819558539711178</v>
      </c>
      <c r="D24" s="29">
        <f>D8/$D$5*100</f>
        <v>18.435191013073517</v>
      </c>
    </row>
    <row r="25" spans="1:9" s="4" customFormat="1" ht="22.5" customHeight="1" x14ac:dyDescent="0.3">
      <c r="A25" s="16" t="s">
        <v>11</v>
      </c>
      <c r="B25" s="29">
        <f t="shared" si="2"/>
        <v>15.852881009771922</v>
      </c>
      <c r="C25" s="29">
        <f>C9/$C$5*100</f>
        <v>16.513949696943669</v>
      </c>
      <c r="D25" s="29">
        <f>D9/$D$5*100</f>
        <v>15.122476313925073</v>
      </c>
    </row>
    <row r="26" spans="1:9" s="4" customFormat="1" ht="22.5" customHeight="1" x14ac:dyDescent="0.3">
      <c r="A26" s="17" t="s">
        <v>10</v>
      </c>
      <c r="B26" s="28">
        <f>SUM(B27:B28)</f>
        <v>17.132926776104767</v>
      </c>
      <c r="C26" s="28">
        <f t="shared" ref="C26:D26" si="3">SUM(C27:C28)</f>
        <v>19.887721754539712</v>
      </c>
      <c r="D26" s="28">
        <f t="shared" si="3"/>
        <v>14.088723750807102</v>
      </c>
    </row>
    <row r="27" spans="1:9" s="4" customFormat="1" ht="22.5" customHeight="1" x14ac:dyDescent="0.3">
      <c r="A27" s="16" t="s">
        <v>9</v>
      </c>
      <c r="B27" s="29">
        <f t="shared" si="2"/>
        <v>13.519343130002511</v>
      </c>
      <c r="C27" s="29">
        <f>C11/$C$5*100</f>
        <v>14.861723586665457</v>
      </c>
      <c r="D27" s="29">
        <f>D11/$D$5*100</f>
        <v>12.035710582961325</v>
      </c>
    </row>
    <row r="28" spans="1:9" s="4" customFormat="1" ht="22.5" customHeight="1" x14ac:dyDescent="0.3">
      <c r="A28" s="16" t="s">
        <v>8</v>
      </c>
      <c r="B28" s="29">
        <f t="shared" si="2"/>
        <v>3.6135836461022577</v>
      </c>
      <c r="C28" s="29">
        <f>C12/$C$5*100</f>
        <v>5.0259981678742527</v>
      </c>
      <c r="D28" s="29">
        <f t="shared" ref="D28" si="4">D12/$D$5*100</f>
        <v>2.0530131678457764</v>
      </c>
    </row>
    <row r="29" spans="1:9" s="4" customFormat="1" ht="22.5" customHeight="1" x14ac:dyDescent="0.3">
      <c r="A29" s="18" t="s">
        <v>7</v>
      </c>
      <c r="B29" s="23" t="s">
        <v>0</v>
      </c>
      <c r="C29" s="23" t="s">
        <v>0</v>
      </c>
      <c r="D29" s="23" t="s">
        <v>0</v>
      </c>
    </row>
    <row r="30" spans="1:9" s="4" customFormat="1" ht="22.5" customHeight="1" x14ac:dyDescent="0.3">
      <c r="A30" s="17" t="s">
        <v>6</v>
      </c>
      <c r="B30" s="28">
        <f>SUM(B31:B33)</f>
        <v>17.691041110172563</v>
      </c>
      <c r="C30" s="28">
        <f t="shared" ref="C30:D30" si="5">SUM(C31:C33)</f>
        <v>16.340385327624059</v>
      </c>
      <c r="D30" s="28">
        <f t="shared" si="5"/>
        <v>19.290773117795361</v>
      </c>
    </row>
    <row r="31" spans="1:9" s="4" customFormat="1" ht="22.5" customHeight="1" x14ac:dyDescent="0.3">
      <c r="A31" s="18" t="s">
        <v>5</v>
      </c>
      <c r="B31" s="29">
        <f t="shared" si="2"/>
        <v>10.595735901736896</v>
      </c>
      <c r="C31" s="29">
        <f t="shared" ref="C31:C32" si="6">C15/$C$5*100</f>
        <v>7.5770766648078469</v>
      </c>
      <c r="D31" s="29">
        <f>D15/$D$5*100</f>
        <v>13.931038970667093</v>
      </c>
    </row>
    <row r="32" spans="1:9" s="4" customFormat="1" ht="22.5" customHeight="1" x14ac:dyDescent="0.3">
      <c r="A32" s="18" t="s">
        <v>4</v>
      </c>
      <c r="B32" s="29">
        <v>4.7</v>
      </c>
      <c r="C32" s="29">
        <f t="shared" si="6"/>
        <v>6.8197700381891977</v>
      </c>
      <c r="D32" s="29">
        <f t="shared" ref="D32" si="7">D16/$D$5*100</f>
        <v>2.4652740639111776</v>
      </c>
    </row>
    <row r="33" spans="1:4" s="4" customFormat="1" ht="22.5" customHeight="1" x14ac:dyDescent="0.3">
      <c r="A33" s="18" t="s">
        <v>3</v>
      </c>
      <c r="B33" s="29">
        <f t="shared" si="2"/>
        <v>2.3953052084356661</v>
      </c>
      <c r="C33" s="29">
        <f t="shared" ref="C33" si="8">C17/$C$5*100</f>
        <v>1.9435386246270119</v>
      </c>
      <c r="D33" s="29">
        <f>D17/$D$5*100</f>
        <v>2.8944600832170919</v>
      </c>
    </row>
    <row r="34" spans="1:4" s="4" customFormat="1" ht="22.5" customHeight="1" x14ac:dyDescent="0.3">
      <c r="A34" s="16" t="s">
        <v>2</v>
      </c>
      <c r="B34" s="24" t="s">
        <v>0</v>
      </c>
      <c r="C34" s="24" t="s">
        <v>0</v>
      </c>
      <c r="D34" s="24" t="s">
        <v>0</v>
      </c>
    </row>
    <row r="35" spans="1:4" s="4" customFormat="1" ht="22.5" customHeight="1" x14ac:dyDescent="0.3">
      <c r="A35" s="20" t="s">
        <v>1</v>
      </c>
      <c r="B35" s="30" t="s">
        <v>0</v>
      </c>
      <c r="C35" s="30" t="s">
        <v>0</v>
      </c>
      <c r="D35" s="30" t="s">
        <v>0</v>
      </c>
    </row>
    <row r="36" spans="1:4" ht="26.25" customHeight="1" x14ac:dyDescent="0.35">
      <c r="A36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2021-05-31T09:27:29Z</cp:lastPrinted>
  <dcterms:created xsi:type="dcterms:W3CDTF">2017-03-06T02:15:05Z</dcterms:created>
  <dcterms:modified xsi:type="dcterms:W3CDTF">2022-03-03T07:22:10Z</dcterms:modified>
</cp:coreProperties>
</file>