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3" sheetId="1" r:id="rId1"/>
  </sheets>
  <definedNames>
    <definedName name="_xlnm.Print_Area" localSheetId="0">ตร3!$A$1:$D$36</definedName>
  </definedNames>
  <calcPr calcId="145621"/>
</workbook>
</file>

<file path=xl/calcChain.xml><?xml version="1.0" encoding="utf-8"?>
<calcChain xmlns="http://schemas.openxmlformats.org/spreadsheetml/2006/main">
  <c r="D33" i="1" l="1"/>
  <c r="D31" i="1"/>
  <c r="D27" i="1"/>
  <c r="D25" i="1"/>
  <c r="D24" i="1"/>
  <c r="D23" i="1"/>
  <c r="D22" i="1"/>
  <c r="D10" i="1"/>
  <c r="D30" i="1"/>
  <c r="D26" i="1"/>
  <c r="D28" i="1"/>
  <c r="D32" i="1"/>
  <c r="C24" i="1"/>
  <c r="C25" i="1"/>
  <c r="C26" i="1"/>
  <c r="C27" i="1"/>
  <c r="C28" i="1"/>
  <c r="C30" i="1"/>
  <c r="C31" i="1"/>
  <c r="C32" i="1"/>
  <c r="C33" i="1"/>
  <c r="B24" i="1"/>
  <c r="B25" i="1"/>
  <c r="B26" i="1"/>
  <c r="B27" i="1"/>
  <c r="B28" i="1"/>
  <c r="B31" i="1"/>
  <c r="B32" i="1"/>
  <c r="B33" i="1"/>
  <c r="B22" i="1"/>
  <c r="B23" i="1"/>
  <c r="C14" i="1" l="1"/>
  <c r="B14" i="1"/>
  <c r="C10" i="1"/>
  <c r="C23" i="1" l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<sst xmlns="http://schemas.openxmlformats.org/spreadsheetml/2006/main" count="56" uniqueCount="24">
  <si>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</si>
  <si>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</si>
  <si>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</si>
  <si>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</si>
  <si>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</si>
  <si>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</si>
  <si>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</si>
  <si>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</si>
  <si>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</si>
  <si>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</si>
  <si>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</si>
  <si>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</si>
  <si>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</si>
  <si>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</si>
  <si>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</si>
  <si>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</si>
  <si>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</si>
  <si>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</si>
  <si>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</si>
  <si>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</si>
  <si>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</si>
  <si>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</si>
  <si>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</si>
  <si>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2 พ.ศ. 2564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</si>
</sst>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9" fontId="5" fillId="0" borderId="0" xfId="1" applyNumberFormat="1" applyFont="1" applyFill="1" applyAlignment="1">
      <alignment vertical="center"/>
    </xf>
    <xf numFmtId="189" fontId="5" fillId="0" borderId="0" xfId="1" applyNumberFormat="1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6"/>
  <sheetViews>
    <sheetView tabSelected="1" zoomScaleNormal="100" workbookViewId="0">
      <selection activeCell="G19" sqref="G19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5" width="9.140625" style="1"/>
    <col min="6" max="8" width="12" style="1" bestFit="1" customWidth="1"/>
    <col min="9" max="16384" width="9.140625" style="1"/>
  </cols>
  <sheetData>
    <row r="1" spans="1:9" s="2" customFormat="1" ht="26.25" customHeight="1" x14ac:dyDescent="0.35">
      <c r="A1" s="30" t="s">
        <v>22</v>
      </c>
      <c r="B1" s="30"/>
      <c r="C1" s="30"/>
      <c r="D1" s="30"/>
    </row>
    <row r="2" spans="1:9" s="2" customFormat="1" ht="9" customHeight="1" x14ac:dyDescent="0.35">
      <c r="A2" s="8"/>
      <c r="B2" s="8"/>
      <c r="C2" s="8"/>
      <c r="D2" s="8"/>
    </row>
    <row r="3" spans="1:9" s="6" customFormat="1" ht="21.95" customHeight="1" x14ac:dyDescent="0.3">
      <c r="A3" s="9" t="s">
        <v>21</v>
      </c>
      <c r="B3" s="10" t="s">
        <v>20</v>
      </c>
      <c r="C3" s="10" t="s">
        <v>19</v>
      </c>
      <c r="D3" s="10" t="s">
        <v>18</v>
      </c>
    </row>
    <row r="4" spans="1:9" s="6" customFormat="1" ht="22.5" customHeight="1" x14ac:dyDescent="0.3">
      <c r="A4" s="7"/>
      <c r="B4" s="28" t="s">
        <v>17</v>
      </c>
      <c r="C4" s="28"/>
      <c r="D4" s="28"/>
    </row>
    <row r="5" spans="1:9" s="3" customFormat="1" ht="22.5" customHeight="1" x14ac:dyDescent="0.3">
      <c r="A5" s="19" t="s">
        <v>15</v>
      </c>
      <c r="B5" s="25">
        <v>278496.48</v>
      </c>
      <c r="C5" s="25">
        <v>151635.18</v>
      </c>
      <c r="D5" s="25">
        <v>126861.31</v>
      </c>
      <c r="F5" s="26"/>
      <c r="G5" s="26"/>
      <c r="H5" s="26"/>
    </row>
    <row r="6" spans="1:9" s="3" customFormat="1" ht="22.5" customHeight="1" x14ac:dyDescent="0.3">
      <c r="A6" s="11" t="s">
        <v>14</v>
      </c>
      <c r="B6" s="24">
        <v>4709.05</v>
      </c>
      <c r="C6" s="24">
        <v>1134.7</v>
      </c>
      <c r="D6" s="24">
        <v>3574.35</v>
      </c>
      <c r="F6" s="26"/>
      <c r="G6" s="26"/>
      <c r="H6" s="26"/>
    </row>
    <row r="7" spans="1:9" s="3" customFormat="1" ht="22.5" customHeight="1" x14ac:dyDescent="0.3">
      <c r="A7" s="11" t="s">
        <v>13</v>
      </c>
      <c r="B7" s="24">
        <v>72209.13</v>
      </c>
      <c r="C7" s="24">
        <v>39708</v>
      </c>
      <c r="D7" s="24">
        <v>32500.63</v>
      </c>
      <c r="F7" s="26"/>
      <c r="G7" s="26"/>
      <c r="H7" s="26"/>
    </row>
    <row r="8" spans="1:9" s="3" customFormat="1" ht="22.5" customHeight="1" x14ac:dyDescent="0.3">
      <c r="A8" s="12" t="s">
        <v>12</v>
      </c>
      <c r="B8" s="24">
        <v>59713.3</v>
      </c>
      <c r="C8" s="24">
        <v>32672.86</v>
      </c>
      <c r="D8" s="24">
        <v>27040.44</v>
      </c>
      <c r="F8" s="26"/>
      <c r="G8" s="26"/>
      <c r="H8" s="26"/>
    </row>
    <row r="9" spans="1:9" s="3" customFormat="1" ht="22.5" customHeight="1" x14ac:dyDescent="0.3">
      <c r="A9" s="12" t="s">
        <v>11</v>
      </c>
      <c r="B9" s="24">
        <v>40343.949999999997</v>
      </c>
      <c r="C9" s="24">
        <v>24130.28</v>
      </c>
      <c r="D9" s="24">
        <v>16213.67</v>
      </c>
      <c r="F9" s="26"/>
      <c r="G9" s="26"/>
      <c r="H9" s="26"/>
    </row>
    <row r="10" spans="1:9" s="4" customFormat="1" ht="22.5" customHeight="1" x14ac:dyDescent="0.3">
      <c r="A10" s="13" t="s">
        <v>10</v>
      </c>
      <c r="B10" s="25">
        <v>48231</v>
      </c>
      <c r="C10" s="25">
        <f t="shared" ref="C10:D10" si="0">SUM(C11:C13)</f>
        <v>27718.33</v>
      </c>
      <c r="D10" s="25">
        <f>SUM(D11:D13)</f>
        <v>20512.57</v>
      </c>
    </row>
    <row r="11" spans="1:9" s="4" customFormat="1" ht="22.5" customHeight="1" x14ac:dyDescent="0.3">
      <c r="A11" s="12" t="s">
        <v>9</v>
      </c>
      <c r="B11" s="24">
        <v>36203.11</v>
      </c>
      <c r="C11" s="24">
        <v>22240</v>
      </c>
      <c r="D11" s="24">
        <v>13962.51</v>
      </c>
      <c r="F11" s="27"/>
    </row>
    <row r="12" spans="1:9" s="4" customFormat="1" ht="22.5" customHeight="1" x14ac:dyDescent="0.3">
      <c r="A12" s="12" t="s">
        <v>8</v>
      </c>
      <c r="B12" s="24">
        <v>12028.39</v>
      </c>
      <c r="C12" s="24">
        <v>5478.33</v>
      </c>
      <c r="D12" s="24">
        <v>6550.06</v>
      </c>
      <c r="F12" s="27"/>
    </row>
    <row r="13" spans="1:9" s="4" customFormat="1" ht="22.5" customHeight="1" x14ac:dyDescent="0.3">
      <c r="A13" s="14" t="s">
        <v>7</v>
      </c>
      <c r="B13" s="23" t="s">
        <v>0</v>
      </c>
      <c r="C13" s="23" t="s">
        <v>0</v>
      </c>
      <c r="D13" s="23" t="s">
        <v>0</v>
      </c>
      <c r="F13" s="27"/>
      <c r="G13" s="27"/>
      <c r="H13" s="27"/>
    </row>
    <row r="14" spans="1:9" s="4" customFormat="1" ht="22.5" customHeight="1" x14ac:dyDescent="0.3">
      <c r="A14" s="13" t="s">
        <v>6</v>
      </c>
      <c r="B14" s="22">
        <f>SUM(B15:B17)</f>
        <v>53289.55</v>
      </c>
      <c r="C14" s="22">
        <f t="shared" ref="C14" si="1">SUM(C15:C17)</f>
        <v>26270.53</v>
      </c>
      <c r="D14" s="22">
        <v>27019</v>
      </c>
    </row>
    <row r="15" spans="1:9" s="3" customFormat="1" ht="22.5" customHeight="1" x14ac:dyDescent="0.3">
      <c r="A15" s="14" t="s">
        <v>5</v>
      </c>
      <c r="B15" s="24">
        <v>34771.64</v>
      </c>
      <c r="C15" s="24">
        <v>15602</v>
      </c>
      <c r="D15" s="24">
        <v>19170.27</v>
      </c>
      <c r="F15" s="27"/>
      <c r="G15" s="27"/>
      <c r="H15" s="27"/>
      <c r="I15" s="4"/>
    </row>
    <row r="16" spans="1:9" s="3" customFormat="1" ht="22.5" customHeight="1" x14ac:dyDescent="0.3">
      <c r="A16" s="14" t="s">
        <v>4</v>
      </c>
      <c r="B16" s="24">
        <v>14125.57</v>
      </c>
      <c r="C16" s="24">
        <v>10225.57</v>
      </c>
      <c r="D16" s="24">
        <v>3900</v>
      </c>
      <c r="F16" s="27"/>
      <c r="G16" s="4"/>
      <c r="H16" s="4"/>
      <c r="I16" s="4"/>
    </row>
    <row r="17" spans="1:9" s="3" customFormat="1" ht="22.5" customHeight="1" x14ac:dyDescent="0.3">
      <c r="A17" s="14" t="s">
        <v>3</v>
      </c>
      <c r="B17" s="24">
        <v>4392.34</v>
      </c>
      <c r="C17" s="24">
        <v>442.96</v>
      </c>
      <c r="D17" s="24">
        <v>3949.38</v>
      </c>
      <c r="F17" s="27"/>
      <c r="G17" s="27"/>
      <c r="H17" s="27"/>
      <c r="I17" s="4"/>
    </row>
    <row r="18" spans="1:9" s="3" customFormat="1" ht="22.5" customHeight="1" x14ac:dyDescent="0.3">
      <c r="A18" s="12" t="s">
        <v>2</v>
      </c>
      <c r="B18" s="24" t="s">
        <v>0</v>
      </c>
      <c r="C18" s="24" t="s">
        <v>0</v>
      </c>
      <c r="D18" s="24" t="s">
        <v>0</v>
      </c>
      <c r="F18" s="27"/>
      <c r="G18" s="4"/>
      <c r="H18" s="4"/>
      <c r="I18" s="4"/>
    </row>
    <row r="19" spans="1:9" s="3" customFormat="1" ht="22.5" customHeight="1" x14ac:dyDescent="0.3">
      <c r="A19" s="12" t="s">
        <v>1</v>
      </c>
      <c r="B19" s="23" t="s">
        <v>0</v>
      </c>
      <c r="C19" s="23" t="s">
        <v>0</v>
      </c>
      <c r="D19" s="23" t="s">
        <v>0</v>
      </c>
      <c r="F19" s="26"/>
      <c r="G19" s="27"/>
      <c r="H19" s="27"/>
    </row>
    <row r="20" spans="1:9" s="4" customFormat="1" ht="21.95" customHeight="1" x14ac:dyDescent="0.3">
      <c r="A20" s="5"/>
      <c r="B20" s="29" t="s">
        <v>16</v>
      </c>
      <c r="C20" s="29"/>
      <c r="D20" s="29"/>
    </row>
    <row r="21" spans="1:9" s="4" customFormat="1" ht="22.5" customHeight="1" x14ac:dyDescent="0.3">
      <c r="A21" s="19" t="s">
        <v>15</v>
      </c>
      <c r="B21" s="31">
        <v>100</v>
      </c>
      <c r="C21" s="31">
        <v>100</v>
      </c>
      <c r="D21" s="31">
        <v>100</v>
      </c>
    </row>
    <row r="22" spans="1:9" s="4" customFormat="1" ht="22.5" customHeight="1" x14ac:dyDescent="0.3">
      <c r="A22" s="15" t="s">
        <v>14</v>
      </c>
      <c r="B22" s="32">
        <f>B6/$B$5*100</f>
        <v>1.6908831307311318</v>
      </c>
      <c r="C22" s="32">
        <v>0.8</v>
      </c>
      <c r="D22" s="32">
        <f>D6/$D$5*100</f>
        <v>2.8175256900626362</v>
      </c>
    </row>
    <row r="23" spans="1:9" s="4" customFormat="1" ht="22.5" customHeight="1" x14ac:dyDescent="0.3">
      <c r="A23" s="15" t="s">
        <v>13</v>
      </c>
      <c r="B23" s="32">
        <f>B7/$B$5*100</f>
        <v>25.928202036880325</v>
      </c>
      <c r="C23" s="32">
        <f t="shared" ref="C23:D33" si="2">C7/$C$5*100</f>
        <v>26.18653534094133</v>
      </c>
      <c r="D23" s="32">
        <f>D7/$D$5*100</f>
        <v>25.619024429118696</v>
      </c>
    </row>
    <row r="24" spans="1:9" s="4" customFormat="1" ht="22.5" customHeight="1" x14ac:dyDescent="0.3">
      <c r="A24" s="16" t="s">
        <v>12</v>
      </c>
      <c r="B24" s="32">
        <f t="shared" ref="B24:B33" si="3">B8/$B$5*100</f>
        <v>21.441312292349263</v>
      </c>
      <c r="C24" s="32">
        <f t="shared" ref="C24" si="4">C8/$C$5*100</f>
        <v>21.547018310658515</v>
      </c>
      <c r="D24" s="32">
        <f>D8/$D$5*100</f>
        <v>21.314961984863629</v>
      </c>
    </row>
    <row r="25" spans="1:9" s="4" customFormat="1" ht="22.5" customHeight="1" x14ac:dyDescent="0.3">
      <c r="A25" s="16" t="s">
        <v>11</v>
      </c>
      <c r="B25" s="32">
        <f t="shared" si="3"/>
        <v>14.486341084095569</v>
      </c>
      <c r="C25" s="32">
        <f t="shared" ref="C25:D26" si="5">C9/$C$5*100</f>
        <v>15.913378412582095</v>
      </c>
      <c r="D25" s="32">
        <f>D9/$D$5*100</f>
        <v>12.780626339110009</v>
      </c>
    </row>
    <row r="26" spans="1:9" s="4" customFormat="1" ht="22.5" customHeight="1" x14ac:dyDescent="0.3">
      <c r="A26" s="17" t="s">
        <v>10</v>
      </c>
      <c r="B26" s="31">
        <f t="shared" si="3"/>
        <v>17.318351743619882</v>
      </c>
      <c r="C26" s="31">
        <f t="shared" si="5"/>
        <v>18.279616906841806</v>
      </c>
      <c r="D26" s="31">
        <f t="shared" ref="D26" si="6">D10/$D$5*100</f>
        <v>16.169287547164696</v>
      </c>
    </row>
    <row r="27" spans="1:9" s="4" customFormat="1" ht="22.5" customHeight="1" x14ac:dyDescent="0.3">
      <c r="A27" s="16" t="s">
        <v>9</v>
      </c>
      <c r="B27" s="32">
        <f t="shared" si="3"/>
        <v>12.999485666748821</v>
      </c>
      <c r="C27" s="32">
        <f t="shared" ref="C27:D28" si="7">C11/$C$5*100</f>
        <v>14.666781151972783</v>
      </c>
      <c r="D27" s="32">
        <f>D11/$D$5*100</f>
        <v>11.006121566930059</v>
      </c>
    </row>
    <row r="28" spans="1:9" s="4" customFormat="1" ht="22.5" customHeight="1" x14ac:dyDescent="0.3">
      <c r="A28" s="16" t="s">
        <v>8</v>
      </c>
      <c r="B28" s="32">
        <f t="shared" si="3"/>
        <v>4.3190456123538796</v>
      </c>
      <c r="C28" s="32">
        <f t="shared" si="7"/>
        <v>3.612835754869022</v>
      </c>
      <c r="D28" s="32">
        <f t="shared" ref="D28" si="8">D12/$D$5*100</f>
        <v>5.1631659802346359</v>
      </c>
    </row>
    <row r="29" spans="1:9" s="4" customFormat="1" ht="22.5" customHeight="1" x14ac:dyDescent="0.3">
      <c r="A29" s="18" t="s">
        <v>7</v>
      </c>
      <c r="B29" s="33" t="s">
        <v>0</v>
      </c>
      <c r="C29" s="33" t="s">
        <v>0</v>
      </c>
      <c r="D29" s="33" t="s">
        <v>0</v>
      </c>
    </row>
    <row r="30" spans="1:9" s="4" customFormat="1" ht="22.5" customHeight="1" x14ac:dyDescent="0.3">
      <c r="A30" s="17" t="s">
        <v>6</v>
      </c>
      <c r="B30" s="31">
        <v>19.2</v>
      </c>
      <c r="C30" s="31">
        <f t="shared" ref="C29:D30" si="9">C14/$C$5*100</f>
        <v>17.324825281310048</v>
      </c>
      <c r="D30" s="31">
        <f>D14/$D$5*100</f>
        <v>21.298061639123858</v>
      </c>
    </row>
    <row r="31" spans="1:9" s="4" customFormat="1" ht="22.5" customHeight="1" x14ac:dyDescent="0.3">
      <c r="A31" s="18" t="s">
        <v>5</v>
      </c>
      <c r="B31" s="32">
        <f t="shared" si="3"/>
        <v>12.485486351568968</v>
      </c>
      <c r="C31" s="32">
        <f t="shared" ref="C31:D32" si="10">C15/$C$5*100</f>
        <v>10.289169043753567</v>
      </c>
      <c r="D31" s="32">
        <f>D15/$D$5*100</f>
        <v>15.111202934921607</v>
      </c>
    </row>
    <row r="32" spans="1:9" s="4" customFormat="1" ht="22.5" customHeight="1" x14ac:dyDescent="0.3">
      <c r="A32" s="18" t="s">
        <v>4</v>
      </c>
      <c r="B32" s="32">
        <f t="shared" si="3"/>
        <v>5.0720820600676895</v>
      </c>
      <c r="C32" s="32">
        <f t="shared" si="10"/>
        <v>6.7435340532454271</v>
      </c>
      <c r="D32" s="32">
        <f t="shared" ref="D32" si="11">D16/$D$5*100</f>
        <v>3.0742233388572133</v>
      </c>
    </row>
    <row r="33" spans="1:4" s="4" customFormat="1" ht="22.5" customHeight="1" x14ac:dyDescent="0.3">
      <c r="A33" s="18" t="s">
        <v>3</v>
      </c>
      <c r="B33" s="32">
        <f t="shared" si="3"/>
        <v>1.5771617652043575</v>
      </c>
      <c r="C33" s="32">
        <f t="shared" ref="C33:D33" si="12">C17/$C$5*100</f>
        <v>0.29212218431105502</v>
      </c>
      <c r="D33" s="32">
        <f>D17/$D$5*100</f>
        <v>3.1131477359015136</v>
      </c>
    </row>
    <row r="34" spans="1:4" s="4" customFormat="1" ht="22.5" customHeight="1" x14ac:dyDescent="0.3">
      <c r="A34" s="16" t="s">
        <v>2</v>
      </c>
      <c r="B34" s="24" t="s">
        <v>0</v>
      </c>
      <c r="C34" s="24" t="s">
        <v>0</v>
      </c>
      <c r="D34" s="24" t="s">
        <v>0</v>
      </c>
    </row>
    <row r="35" spans="1:4" s="4" customFormat="1" ht="22.5" customHeight="1" x14ac:dyDescent="0.3">
      <c r="A35" s="20" t="s">
        <v>1</v>
      </c>
      <c r="B35" s="34" t="s">
        <v>0</v>
      </c>
      <c r="C35" s="34" t="s">
        <v>0</v>
      </c>
      <c r="D35" s="34" t="s">
        <v>0</v>
      </c>
    </row>
    <row r="36" spans="1:4" ht="26.25" customHeight="1" x14ac:dyDescent="0.35">
      <c r="A36" s="21" t="s">
        <v>23</v>
      </c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2021-05-31T09:27:29Z</cp:lastPrinted>
  <dcterms:created xsi:type="dcterms:W3CDTF">2017-03-06T02:15:05Z</dcterms:created>
  <dcterms:modified xsi:type="dcterms:W3CDTF">2021-09-10T07:19:15Z</dcterms:modified>
</cp:coreProperties>
</file>