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<sst xmlns="http://schemas.openxmlformats.org/spreadsheetml/2006/main" count="26" uniqueCount="15">
  <si>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รวม</t>
  </si>
  <si>
    <t>จำนวน</t>
  </si>
  <si>
    <t>ร้อยละ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</si>
  <si>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</si>
  <si>
    <t xml:space="preserve">     ครัวเรือนส่วนบุคคล</t>
  </si>
  <si>
    <t xml:space="preserve">     ครัวเรือนพิเศษ</t>
  </si>
  <si>
    <t>ในเขตเทศบาล</t>
  </si>
  <si>
    <t>นอกเขตเทศบาล</t>
  </si>
  <si>
    <t>ตาราง  3  จำนวนและอัตราร้อยละของครัวเรือนที่มีสมาชิกอายุ 13 ปีขึ้นไป  จำแนกตามการรับงานมาทำที่บ้าน (ต.ค.42 - ก.ย.43)</t>
  </si>
  <si>
    <t xml:space="preserve">              เขตการปกครอง  และประเภทครัวเรือน  จังหวัดจันทบุรี  พ.ศ.2543</t>
  </si>
  <si>
    <t>เขตการปกครองและประเภทครัวเรือน</t>
  </si>
  <si>
    <t>ครัวเรือนทั้งสิ้น</t>
  </si>
  <si>
    <t>ครัวเรือนที่มีสมาชิกอายุ 13 ปีขึ้นไป</t>
  </si>
  <si>
    <t>มีการรับงานมาทำที่บ้าน</t>
  </si>
  <si>
    <t>ไม่มีการรับงานมาทำที่บ้าน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</si>
</sst>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  <numFmt numFmtId="190" formatCode="0.0"/>
  </numFmts>
  <fonts count="7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9" fontId="3" fillId="0" borderId="1" xfId="0" applyNumberFormat="1" applyFont="1" applyBorder="1" applyAlignment="1">
      <alignment/>
    </xf>
    <xf numFmtId="189" fontId="1" fillId="0" borderId="1" xfId="17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87" fontId="2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89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189" fontId="3" fillId="0" borderId="1" xfId="17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" width="14.7109375" style="1" customWidth="1"/>
    <col min="3" max="3" width="12.7109375" style="1" customWidth="1"/>
    <col min="4" max="4" width="14.7109375" style="1" customWidth="1"/>
    <col min="5" max="5" width="12.7109375" style="1" customWidth="1"/>
    <col min="6" max="6" width="14.7109375" style="1" customWidth="1"/>
    <col min="7" max="7" width="12.7109375" style="1" customWidth="1"/>
    <col min="8" max="8" width="14.7109375" style="1" customWidth="1"/>
    <col min="9" max="9" width="12.7109375" style="1" customWidth="1"/>
    <col min="10" max="16384" width="9.140625" style="1" customWidth="1"/>
  </cols>
  <sheetData>
    <row r="1" s="2" customFormat="1" ht="23.25">
      <c r="A1" s="2" t="s">
        <v>8</v>
      </c>
    </row>
    <row r="2" s="2" customFormat="1" ht="23.25">
      <c r="A2" s="2" t="s">
        <v>9</v>
      </c>
    </row>
    <row r="4" spans="1:9" ht="24">
      <c r="A4" s="28" t="s">
        <v>10</v>
      </c>
      <c r="B4" s="19" t="s">
        <v>11</v>
      </c>
      <c r="C4" s="20"/>
      <c r="D4" s="7" t="s">
        <v>12</v>
      </c>
      <c r="E4" s="23"/>
      <c r="F4" s="24"/>
      <c r="G4" s="24"/>
      <c r="H4" s="24"/>
      <c r="I4" s="25"/>
    </row>
    <row r="5" spans="1:9" ht="24">
      <c r="A5" s="29"/>
      <c r="B5" s="21"/>
      <c r="C5" s="22"/>
      <c r="D5" s="7" t="s">
        <v>0</v>
      </c>
      <c r="E5" s="8"/>
      <c r="F5" s="7" t="s">
        <v>13</v>
      </c>
      <c r="G5" s="8"/>
      <c r="H5" s="7" t="s">
        <v>14</v>
      </c>
      <c r="I5" s="8"/>
    </row>
    <row r="6" spans="1:9" ht="24">
      <c r="A6" s="30"/>
      <c r="B6" s="17" t="s">
        <v>1</v>
      </c>
      <c r="C6" s="17" t="s">
        <v>2</v>
      </c>
      <c r="D6" s="15" t="s">
        <v>1</v>
      </c>
      <c r="E6" s="15" t="s">
        <v>2</v>
      </c>
      <c r="F6" s="15" t="s">
        <v>1</v>
      </c>
      <c r="G6" s="15" t="s">
        <v>2</v>
      </c>
      <c r="H6" s="15" t="s">
        <v>1</v>
      </c>
      <c r="I6" s="15" t="s">
        <v>2</v>
      </c>
    </row>
    <row r="7" spans="1:9" s="3" customFormat="1" ht="18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2" customFormat="1" ht="23.25">
      <c r="A8" s="4" t="s">
        <v>0</v>
      </c>
      <c r="B8" s="26">
        <f>+B11+B14</f>
        <v>119900</v>
      </c>
      <c r="C8" s="27">
        <f>+B8*100/$B$8</f>
        <v>100</v>
      </c>
      <c r="D8" s="9">
        <f>+F8+H8</f>
        <v>119870</v>
      </c>
      <c r="E8" s="27">
        <f>+D8*100/$B$8</f>
        <v>99.97497914929107</v>
      </c>
      <c r="F8" s="9">
        <f>+F11+F14</f>
        <v>3353</v>
      </c>
      <c r="G8" s="27">
        <f>+F8*100/$B$8</f>
        <v>2.7964970809007506</v>
      </c>
      <c r="H8" s="9">
        <f>+H11+H14</f>
        <v>116517</v>
      </c>
      <c r="I8" s="27">
        <f>+H8*100/$B$8</f>
        <v>97.17848206839032</v>
      </c>
    </row>
    <row r="9" spans="1:9" ht="24">
      <c r="A9" s="5" t="s">
        <v>4</v>
      </c>
      <c r="B9" s="10">
        <f>+B12+B15</f>
        <v>119806</v>
      </c>
      <c r="C9" s="13">
        <f>+B9*100/$B$9</f>
        <v>100</v>
      </c>
      <c r="D9" s="18">
        <f>+F9+H9</f>
        <v>119776</v>
      </c>
      <c r="E9" s="13">
        <f>+D9*100/$B$9</f>
        <v>99.97495951788726</v>
      </c>
      <c r="F9" s="18">
        <f>+F12+F15</f>
        <v>3353</v>
      </c>
      <c r="G9" s="13">
        <f>+F9*100/$B$9</f>
        <v>2.79869121746824</v>
      </c>
      <c r="H9" s="18">
        <f>+H12+H15</f>
        <v>116423</v>
      </c>
      <c r="I9" s="13">
        <f>+H9*100/$B$9</f>
        <v>97.17626830041901</v>
      </c>
    </row>
    <row r="10" spans="1:9" ht="24">
      <c r="A10" s="5" t="s">
        <v>5</v>
      </c>
      <c r="B10" s="10">
        <f>+B13+B16</f>
        <v>94</v>
      </c>
      <c r="C10" s="13">
        <f>+B10*100/$B$10</f>
        <v>100</v>
      </c>
      <c r="D10" s="18">
        <f>+F10+H10</f>
        <v>94</v>
      </c>
      <c r="E10" s="13">
        <f>+D10*100/$B$10</f>
        <v>100</v>
      </c>
      <c r="F10" s="18">
        <f>+F13+F16</f>
        <v>0</v>
      </c>
      <c r="G10" s="13">
        <f>+F10*100/$B$10</f>
        <v>0</v>
      </c>
      <c r="H10" s="18">
        <f>+H13+H16</f>
        <v>94</v>
      </c>
      <c r="I10" s="13">
        <f>+H10*100/$B$10</f>
        <v>100</v>
      </c>
    </row>
    <row r="11" spans="1:9" s="2" customFormat="1" ht="23.25">
      <c r="A11" s="4" t="s">
        <v>6</v>
      </c>
      <c r="B11" s="26">
        <f>+B12+B13</f>
        <v>39500</v>
      </c>
      <c r="C11" s="12">
        <f>+B11*100/$B$11</f>
        <v>100</v>
      </c>
      <c r="D11" s="9">
        <f>+F11+H11</f>
        <v>39499</v>
      </c>
      <c r="E11" s="12">
        <f>+D11*100/$B$11</f>
        <v>99.99746835443038</v>
      </c>
      <c r="F11" s="9">
        <f>+F12+F13</f>
        <v>2425</v>
      </c>
      <c r="G11" s="12">
        <f>+F11*100/$B$11</f>
        <v>6.139240506329114</v>
      </c>
      <c r="H11" s="9">
        <f>+H12+H13</f>
        <v>37074</v>
      </c>
      <c r="I11" s="12">
        <f>+H11*100/$B$11</f>
        <v>93.85822784810127</v>
      </c>
    </row>
    <row r="12" spans="1:9" ht="24">
      <c r="A12" s="5" t="s">
        <v>4</v>
      </c>
      <c r="B12" s="10">
        <v>39406</v>
      </c>
      <c r="C12" s="13">
        <f>+B12*100/$B$12</f>
        <v>100</v>
      </c>
      <c r="D12" s="18">
        <f>+F12+H12</f>
        <v>39405</v>
      </c>
      <c r="E12" s="13">
        <f>+D12*100/$B$12</f>
        <v>99.99746231538344</v>
      </c>
      <c r="F12" s="18">
        <v>2425</v>
      </c>
      <c r="G12" s="13">
        <f>+F12*100/$B$12</f>
        <v>6.153885195147947</v>
      </c>
      <c r="H12" s="18">
        <v>36980</v>
      </c>
      <c r="I12" s="13">
        <f>+H12*100/$B$12</f>
        <v>93.8435771202355</v>
      </c>
    </row>
    <row r="13" spans="1:9" ht="24">
      <c r="A13" s="5" t="s">
        <v>5</v>
      </c>
      <c r="B13" s="10">
        <v>94</v>
      </c>
      <c r="C13" s="13">
        <f>+B13*100/$B$13</f>
        <v>100</v>
      </c>
      <c r="D13" s="18">
        <f>+F13+H13</f>
        <v>94</v>
      </c>
      <c r="E13" s="13">
        <f>+D13*100/$B$13</f>
        <v>100</v>
      </c>
      <c r="F13" s="18">
        <v>0</v>
      </c>
      <c r="G13" s="13">
        <f>+F13*100/$B$13</f>
        <v>0</v>
      </c>
      <c r="H13" s="18">
        <v>94</v>
      </c>
      <c r="I13" s="13">
        <f>+H13*100/$B$13</f>
        <v>100</v>
      </c>
    </row>
    <row r="14" spans="1:9" s="2" customFormat="1" ht="23.25">
      <c r="A14" s="4" t="s">
        <v>7</v>
      </c>
      <c r="B14" s="26">
        <f>+B15</f>
        <v>80400</v>
      </c>
      <c r="C14" s="12">
        <f>+B14*100/$B$14</f>
        <v>100</v>
      </c>
      <c r="D14" s="9">
        <f>+F14+H14</f>
        <v>80371</v>
      </c>
      <c r="E14" s="12">
        <f>+D14*100/$B$14</f>
        <v>99.9639303482587</v>
      </c>
      <c r="F14" s="9">
        <f>+F15+F16</f>
        <v>928</v>
      </c>
      <c r="G14" s="12">
        <f>+F14*100/$B$14</f>
        <v>1.154228855721393</v>
      </c>
      <c r="H14" s="9">
        <f>+H15+H16</f>
        <v>79443</v>
      </c>
      <c r="I14" s="12">
        <f>+H14*100/$B$14</f>
        <v>98.80970149253731</v>
      </c>
    </row>
    <row r="15" spans="1:9" ht="24">
      <c r="A15" s="5" t="s">
        <v>4</v>
      </c>
      <c r="B15" s="10">
        <v>80400</v>
      </c>
      <c r="C15" s="13">
        <f>+B15*100/$B$15</f>
        <v>100</v>
      </c>
      <c r="D15" s="18">
        <f>+F15+H15</f>
        <v>80371</v>
      </c>
      <c r="E15" s="13">
        <f>+D15*100/$D$15</f>
        <v>100</v>
      </c>
      <c r="F15" s="10">
        <v>928</v>
      </c>
      <c r="G15" s="13">
        <f>+F15*100/$D$15</f>
        <v>1.1546453322715906</v>
      </c>
      <c r="H15" s="10">
        <v>79443</v>
      </c>
      <c r="I15" s="13">
        <f>+H15*100/$D$15</f>
        <v>98.84535466772842</v>
      </c>
    </row>
    <row r="16" spans="1:9" ht="24">
      <c r="A16" s="6" t="s">
        <v>5</v>
      </c>
      <c r="B16" s="11">
        <v>0</v>
      </c>
      <c r="C16" s="6"/>
      <c r="D16" s="11">
        <v>0</v>
      </c>
      <c r="E16" s="14">
        <v>0</v>
      </c>
      <c r="F16" s="11">
        <v>0</v>
      </c>
      <c r="G16" s="14">
        <v>0</v>
      </c>
      <c r="H16" s="11">
        <v>0</v>
      </c>
      <c r="I16" s="11">
        <v>0</v>
      </c>
    </row>
    <row r="18" ht="24">
      <c r="A18" s="1" t="s">
        <v>3</v>
      </c>
    </row>
  </sheetData>
  <mergeCells count="6">
    <mergeCell ref="A4:A6"/>
    <mergeCell ref="B4:C5"/>
    <mergeCell ref="D4:I4"/>
    <mergeCell ref="D5:E5"/>
    <mergeCell ref="F5:G5"/>
    <mergeCell ref="H5:I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2005-03-03T07:24:09Z</cp:lastPrinted>
  <dcterms:created xsi:type="dcterms:W3CDTF">2005-03-03T06:43:06Z</dcterms:created>
  <dcterms:modified xsi:type="dcterms:W3CDTF">2005-03-03T07:24:11Z</dcterms:modified>
  <cp:category/>
  <cp:version/>
  <cp:contentType/>
  <cp:contentStatus/>
</cp:coreProperties>
</file>