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7" sheetId="1" r:id="rId1"/>
  </sheets>
  <definedNames>
    <definedName name="_xlnm.Print_Area" localSheetId="0">'ตารางที่7'!$A$1:$E$38</definedName>
  </definedNames>
  <calcPr fullCalcOnLoad="1"/>
</workbook>
</file>

<file path=xl/sharedStrings.xml><?xml version="1.0" encoding="utf-8"?>
<sst xmlns="http://schemas.openxmlformats.org/spreadsheetml/2006/main" count="40" uniqueCount="25">
  <si>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</si>
  <si>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</si>
  <si>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</si>
  <si>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</si>
  <si>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</si>
  <si>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</si>
  <si>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</si>
  <si>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</si>
  <si>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</si>
  <si>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</si>
  <si>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</si>
  <si>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</si>
  <si>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</si>
  <si>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</si>
  <si>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</si>
  <si>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</si>
  <si>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</si>
  <si>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</si>
  <si>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</si>
  <si>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</si>
  <si>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</si>
  <si>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</si>
  <si>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</si>
  <si>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1 (มกราคม - มีนาคม)  2565</t>
  </si>
  <si>
    <t>ไตรมาสที่ 1/2565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</si>
</sst>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#\-"/>
    <numFmt numFmtId="166" formatCode="0.0"/>
    <numFmt numFmtId="167" formatCode="_-* #,##0_-;\-* #,##0_-;_-* &quot;-&quot;??_-;_-@_-"/>
    <numFmt numFmtId="168" formatCode="\-"/>
    <numFmt numFmtId="169" formatCode="_-* #,##0.0_-;\-* #,##0.0_-;_-* &quot;-&quot;??_-;_-@_-"/>
  </numFmts>
  <fonts count="49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i/>
      <sz val="14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3"/>
      <name val="TH SarabunPSK"/>
      <family val="2"/>
    </font>
    <font>
      <i/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  <font>
      <i/>
      <sz val="14"/>
      <color theme="1" tint="0.24998000264167786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3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3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/>
    </xf>
    <xf numFmtId="3" fontId="47" fillId="0" borderId="0" xfId="0" applyNumberFormat="1" applyFont="1" applyFill="1" applyBorder="1" applyAlignment="1">
      <alignment horizontal="right" vertical="center"/>
    </xf>
    <xf numFmtId="168" fontId="4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6" fontId="6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64" fontId="48" fillId="0" borderId="0" xfId="0" applyNumberFormat="1" applyFont="1" applyFill="1" applyBorder="1" applyAlignment="1" applyProtection="1">
      <alignment horizontal="left" vertical="center"/>
      <protection/>
    </xf>
    <xf numFmtId="3" fontId="48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Fill="1" applyAlignment="1">
      <alignment horizontal="right" vertical="center"/>
    </xf>
    <xf numFmtId="0" fontId="48" fillId="0" borderId="0" xfId="0" applyFont="1" applyFill="1" applyBorder="1" applyAlignment="1" applyProtection="1">
      <alignment horizontal="left" vertical="center"/>
      <protection/>
    </xf>
    <xf numFmtId="165" fontId="48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 applyProtection="1">
      <alignment horizontal="left" vertical="center"/>
      <protection/>
    </xf>
    <xf numFmtId="166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9"/>
  <sheetViews>
    <sheetView tabSelected="1" zoomScaleSheetLayoutView="11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2" width="15.421875" style="4" customWidth="1"/>
    <col min="3" max="3" width="17.140625" style="4" customWidth="1"/>
    <col min="4" max="4" width="16.421875" style="4" customWidth="1"/>
    <col min="5" max="5" width="3.8515625" style="4" customWidth="1"/>
    <col min="6" max="6" width="7.57421875" style="4" customWidth="1"/>
    <col min="7" max="7" width="8.57421875" style="4" customWidth="1"/>
    <col min="8" max="8" width="10.7109375" style="4" customWidth="1"/>
    <col min="9" max="16384" width="9.140625" style="4" customWidth="1"/>
  </cols>
  <sheetData>
    <row r="1" spans="1:6" s="1" customFormat="1" ht="25.5" customHeight="1">
      <c r="A1" s="25" t="s">
        <v>0</v>
      </c>
      <c r="B1" s="26"/>
      <c r="C1" s="26"/>
      <c r="D1" s="26"/>
      <c r="E1" s="27"/>
      <c r="F1" s="3"/>
    </row>
    <row r="2" spans="1:5" ht="17.25" customHeight="1">
      <c r="A2" s="54"/>
      <c r="B2" s="54"/>
      <c r="C2" s="54"/>
      <c r="D2" s="54"/>
      <c r="E2" s="55" t="s">
        <v>24</v>
      </c>
    </row>
    <row r="3" spans="1:5" s="24" customFormat="1" ht="26.25" customHeight="1">
      <c r="A3" s="56" t="s">
        <v>1</v>
      </c>
      <c r="B3" s="57" t="s">
        <v>2</v>
      </c>
      <c r="C3" s="57" t="s">
        <v>3</v>
      </c>
      <c r="D3" s="57" t="s">
        <v>4</v>
      </c>
      <c r="E3" s="57"/>
    </row>
    <row r="4" spans="1:5" s="6" customFormat="1" ht="24" customHeight="1">
      <c r="A4" s="24"/>
      <c r="B4" s="28"/>
      <c r="C4" s="23" t="s">
        <v>5</v>
      </c>
      <c r="D4" s="28"/>
      <c r="E4" s="29"/>
    </row>
    <row r="5" spans="1:7" s="9" customFormat="1" ht="21" customHeight="1">
      <c r="A5" s="30" t="s">
        <v>6</v>
      </c>
      <c r="B5" s="31">
        <v>366569.84</v>
      </c>
      <c r="C5" s="31">
        <v>195690.18</v>
      </c>
      <c r="D5" s="31">
        <v>170879.66</v>
      </c>
      <c r="E5" s="32"/>
      <c r="F5" s="8"/>
      <c r="G5" s="8"/>
    </row>
    <row r="6" spans="1:7" s="9" customFormat="1" ht="21" customHeight="1">
      <c r="A6" s="33" t="s">
        <v>7</v>
      </c>
      <c r="B6" s="34">
        <v>12531.21</v>
      </c>
      <c r="C6" s="34">
        <v>3344.96</v>
      </c>
      <c r="D6" s="34">
        <v>9186.24</v>
      </c>
      <c r="E6" s="35"/>
      <c r="F6" s="8"/>
      <c r="G6" s="7"/>
    </row>
    <row r="7" spans="1:7" s="9" customFormat="1" ht="21" customHeight="1">
      <c r="A7" s="52" t="s">
        <v>8</v>
      </c>
      <c r="B7" s="34">
        <v>56078.67</v>
      </c>
      <c r="C7" s="34">
        <v>26689.39</v>
      </c>
      <c r="D7" s="34">
        <v>29389.28</v>
      </c>
      <c r="E7" s="35"/>
      <c r="F7" s="8"/>
      <c r="G7" s="7"/>
    </row>
    <row r="8" spans="1:7" s="9" customFormat="1" ht="21" customHeight="1">
      <c r="A8" s="36" t="s">
        <v>9</v>
      </c>
      <c r="B8" s="34">
        <v>83966.32</v>
      </c>
      <c r="C8" s="34">
        <v>51130.37</v>
      </c>
      <c r="D8" s="34">
        <v>32835.95</v>
      </c>
      <c r="E8" s="35"/>
      <c r="F8" s="8"/>
      <c r="G8" s="10"/>
    </row>
    <row r="9" spans="1:7" s="9" customFormat="1" ht="21" customHeight="1">
      <c r="A9" s="36" t="s">
        <v>10</v>
      </c>
      <c r="B9" s="34">
        <v>62303.53</v>
      </c>
      <c r="C9" s="34">
        <v>38048.58</v>
      </c>
      <c r="D9" s="34">
        <v>24254.95</v>
      </c>
      <c r="E9" s="35"/>
      <c r="F9" s="8"/>
      <c r="G9" s="11"/>
    </row>
    <row r="10" spans="1:7" s="2" customFormat="1" ht="21" customHeight="1">
      <c r="A10" s="52" t="s">
        <v>11</v>
      </c>
      <c r="B10" s="53">
        <f>SUM(B11:B13)</f>
        <v>69558.84</v>
      </c>
      <c r="C10" s="53">
        <f>SUM(C11:C13)</f>
        <v>40018.31</v>
      </c>
      <c r="D10" s="53">
        <f>SUM(D11:D13)</f>
        <v>29540.52</v>
      </c>
      <c r="E10" s="37"/>
      <c r="G10" s="11"/>
    </row>
    <row r="11" spans="1:7" s="2" customFormat="1" ht="21" customHeight="1">
      <c r="A11" s="49" t="s">
        <v>12</v>
      </c>
      <c r="B11" s="47">
        <v>53749.86</v>
      </c>
      <c r="C11" s="47">
        <v>29536.55</v>
      </c>
      <c r="D11" s="47">
        <v>24213.31</v>
      </c>
      <c r="E11" s="37"/>
      <c r="F11" s="8"/>
      <c r="G11" s="11"/>
    </row>
    <row r="12" spans="1:7" s="2" customFormat="1" ht="21" customHeight="1">
      <c r="A12" s="49" t="s">
        <v>13</v>
      </c>
      <c r="B12" s="47">
        <v>15649.87</v>
      </c>
      <c r="C12" s="47">
        <v>10322.65</v>
      </c>
      <c r="D12" s="47">
        <v>5327.21</v>
      </c>
      <c r="E12" s="26"/>
      <c r="F12" s="8"/>
      <c r="G12" s="11"/>
    </row>
    <row r="13" spans="1:7" s="2" customFormat="1" ht="21" customHeight="1">
      <c r="A13" s="46" t="s">
        <v>14</v>
      </c>
      <c r="B13" s="47">
        <v>159.11</v>
      </c>
      <c r="C13" s="47">
        <v>159.11</v>
      </c>
      <c r="D13" s="50">
        <v>0</v>
      </c>
      <c r="E13" s="37"/>
      <c r="F13" s="8"/>
      <c r="G13" s="14"/>
    </row>
    <row r="14" spans="1:7" s="2" customFormat="1" ht="21" customHeight="1">
      <c r="A14" s="52" t="s">
        <v>15</v>
      </c>
      <c r="B14" s="53">
        <f>SUM(B15:B17)</f>
        <v>78353.51999999999</v>
      </c>
      <c r="C14" s="53">
        <f>SUM(C15:C17)</f>
        <v>34640.24</v>
      </c>
      <c r="D14" s="53">
        <f>SUM(D15:D17)</f>
        <v>43713.270000000004</v>
      </c>
      <c r="E14" s="37"/>
      <c r="F14" s="13"/>
      <c r="G14" s="14"/>
    </row>
    <row r="15" spans="1:7" s="9" customFormat="1" ht="21" customHeight="1">
      <c r="A15" s="46" t="s">
        <v>16</v>
      </c>
      <c r="B15" s="47">
        <v>58210.27</v>
      </c>
      <c r="C15" s="47">
        <v>25773.4</v>
      </c>
      <c r="D15" s="47">
        <v>32436.87</v>
      </c>
      <c r="E15" s="32"/>
      <c r="F15" s="8"/>
      <c r="G15" s="14"/>
    </row>
    <row r="16" spans="1:7" s="9" customFormat="1" ht="21" customHeight="1">
      <c r="A16" s="46" t="s">
        <v>17</v>
      </c>
      <c r="B16" s="47">
        <v>13847.63</v>
      </c>
      <c r="C16" s="47">
        <v>7311</v>
      </c>
      <c r="D16" s="47">
        <v>6536.63</v>
      </c>
      <c r="E16" s="35"/>
      <c r="F16" s="8"/>
      <c r="G16" s="7"/>
    </row>
    <row r="17" spans="1:7" s="9" customFormat="1" ht="21" customHeight="1">
      <c r="A17" s="46" t="s">
        <v>18</v>
      </c>
      <c r="B17" s="47">
        <v>6295.62</v>
      </c>
      <c r="C17" s="48">
        <v>1555.84</v>
      </c>
      <c r="D17" s="48">
        <v>4739.77</v>
      </c>
      <c r="E17" s="35"/>
      <c r="F17" s="8"/>
      <c r="G17" s="7"/>
    </row>
    <row r="18" spans="1:5" s="9" customFormat="1" ht="21" customHeight="1">
      <c r="A18" s="38" t="s">
        <v>19</v>
      </c>
      <c r="B18" s="50">
        <v>0</v>
      </c>
      <c r="C18" s="50">
        <v>0</v>
      </c>
      <c r="D18" s="50">
        <v>0</v>
      </c>
      <c r="E18" s="35"/>
    </row>
    <row r="19" spans="1:7" s="9" customFormat="1" ht="21" customHeight="1">
      <c r="A19" s="38" t="s">
        <v>20</v>
      </c>
      <c r="B19" s="39">
        <v>3777.77</v>
      </c>
      <c r="C19" s="34">
        <v>1818.32</v>
      </c>
      <c r="D19" s="39">
        <v>1959.45</v>
      </c>
      <c r="E19" s="35"/>
      <c r="G19" s="2"/>
    </row>
    <row r="20" spans="1:5" s="2" customFormat="1" ht="21" customHeight="1">
      <c r="A20" s="26"/>
      <c r="B20" s="40"/>
      <c r="C20" s="41" t="s">
        <v>21</v>
      </c>
      <c r="D20" s="40"/>
      <c r="E20" s="37"/>
    </row>
    <row r="21" spans="1:7" s="2" customFormat="1" ht="21" customHeight="1">
      <c r="A21" s="22" t="s">
        <v>6</v>
      </c>
      <c r="B21" s="42">
        <f aca="true" t="shared" si="0" ref="B21:D22">B5*100/B$5</f>
        <v>100</v>
      </c>
      <c r="C21" s="42">
        <f t="shared" si="0"/>
        <v>100</v>
      </c>
      <c r="D21" s="42">
        <f t="shared" si="0"/>
        <v>100</v>
      </c>
      <c r="E21" s="37"/>
      <c r="F21" s="17"/>
      <c r="G21" s="17"/>
    </row>
    <row r="22" spans="1:5" s="2" customFormat="1" ht="21" customHeight="1">
      <c r="A22" s="33" t="s">
        <v>7</v>
      </c>
      <c r="B22" s="43">
        <f t="shared" si="0"/>
        <v>3.418505461333098</v>
      </c>
      <c r="C22" s="43">
        <f t="shared" si="0"/>
        <v>1.7093141822446074</v>
      </c>
      <c r="D22" s="43">
        <f t="shared" si="0"/>
        <v>5.3758533929667225</v>
      </c>
      <c r="E22" s="37"/>
    </row>
    <row r="23" spans="1:6" s="2" customFormat="1" ht="21" customHeight="1">
      <c r="A23" s="37" t="s">
        <v>8</v>
      </c>
      <c r="B23" s="43">
        <f aca="true" t="shared" si="1" ref="B23:D29">B7*100/B$5</f>
        <v>15.298222570629378</v>
      </c>
      <c r="C23" s="43">
        <f t="shared" si="1"/>
        <v>13.63859443534673</v>
      </c>
      <c r="D23" s="43">
        <f t="shared" si="1"/>
        <v>17.198816992028192</v>
      </c>
      <c r="E23" s="37"/>
      <c r="F23" s="13"/>
    </row>
    <row r="24" spans="1:7" s="2" customFormat="1" ht="21" customHeight="1">
      <c r="A24" s="38" t="s">
        <v>9</v>
      </c>
      <c r="B24" s="43">
        <f t="shared" si="1"/>
        <v>22.90595429236622</v>
      </c>
      <c r="C24" s="43">
        <f t="shared" si="1"/>
        <v>26.12822472747483</v>
      </c>
      <c r="D24" s="43">
        <f t="shared" si="1"/>
        <v>19.21583294348783</v>
      </c>
      <c r="E24" s="37"/>
      <c r="F24" s="12"/>
      <c r="G24" s="12"/>
    </row>
    <row r="25" spans="1:7" s="2" customFormat="1" ht="21" customHeight="1">
      <c r="A25" s="38" t="s">
        <v>10</v>
      </c>
      <c r="B25" s="43">
        <f t="shared" si="1"/>
        <v>16.996360093345377</v>
      </c>
      <c r="C25" s="43">
        <f t="shared" si="1"/>
        <v>19.443275079004987</v>
      </c>
      <c r="D25" s="43">
        <f t="shared" si="1"/>
        <v>14.194170330161002</v>
      </c>
      <c r="E25" s="37"/>
      <c r="F25" s="12"/>
      <c r="G25" s="12"/>
    </row>
    <row r="26" spans="1:7" s="2" customFormat="1" ht="21" customHeight="1">
      <c r="A26" s="37" t="s">
        <v>11</v>
      </c>
      <c r="B26" s="43">
        <f t="shared" si="1"/>
        <v>18.975603666684634</v>
      </c>
      <c r="C26" s="43">
        <f t="shared" si="1"/>
        <v>20.449830441159595</v>
      </c>
      <c r="D26" s="43">
        <f t="shared" si="1"/>
        <v>17.287323722437183</v>
      </c>
      <c r="E26" s="37"/>
      <c r="F26" s="12"/>
      <c r="G26" s="18"/>
    </row>
    <row r="27" spans="1:5" s="2" customFormat="1" ht="21" customHeight="1">
      <c r="A27" s="49" t="s">
        <v>12</v>
      </c>
      <c r="B27" s="51">
        <f t="shared" si="1"/>
        <v>14.662924805815994</v>
      </c>
      <c r="C27" s="51">
        <f t="shared" si="1"/>
        <v>15.093526920972733</v>
      </c>
      <c r="D27" s="51">
        <f t="shared" si="1"/>
        <v>14.169802304147844</v>
      </c>
      <c r="E27" s="37"/>
    </row>
    <row r="28" spans="1:5" s="2" customFormat="1" ht="21" customHeight="1">
      <c r="A28" s="49" t="s">
        <v>13</v>
      </c>
      <c r="B28" s="51">
        <f t="shared" si="1"/>
        <v>4.269273762402275</v>
      </c>
      <c r="C28" s="51">
        <f t="shared" si="1"/>
        <v>5.274996425472142</v>
      </c>
      <c r="D28" s="51">
        <f t="shared" si="1"/>
        <v>3.1175214182893387</v>
      </c>
      <c r="E28" s="37"/>
    </row>
    <row r="29" spans="1:8" s="2" customFormat="1" ht="21" customHeight="1">
      <c r="A29" s="46" t="s">
        <v>14</v>
      </c>
      <c r="B29" s="51">
        <f t="shared" si="1"/>
        <v>0.04340509846636592</v>
      </c>
      <c r="C29" s="51">
        <f t="shared" si="1"/>
        <v>0.08130709471471692</v>
      </c>
      <c r="D29" s="50">
        <v>0</v>
      </c>
      <c r="E29" s="37"/>
      <c r="G29" s="19"/>
      <c r="H29" s="15"/>
    </row>
    <row r="30" spans="1:5" s="2" customFormat="1" ht="21" customHeight="1">
      <c r="A30" s="37" t="s">
        <v>15</v>
      </c>
      <c r="B30" s="43">
        <f aca="true" t="shared" si="2" ref="B30:D33">B14*100/B$5</f>
        <v>21.374786316299232</v>
      </c>
      <c r="C30" s="43">
        <f t="shared" si="2"/>
        <v>17.701572966001667</v>
      </c>
      <c r="D30" s="43">
        <f t="shared" si="2"/>
        <v>25.581318455338685</v>
      </c>
      <c r="E30" s="37"/>
    </row>
    <row r="31" spans="1:8" s="2" customFormat="1" ht="21" customHeight="1">
      <c r="A31" s="46" t="s">
        <v>16</v>
      </c>
      <c r="B31" s="51">
        <f t="shared" si="2"/>
        <v>15.87972158320499</v>
      </c>
      <c r="C31" s="51">
        <f t="shared" si="2"/>
        <v>13.170512695118376</v>
      </c>
      <c r="D31" s="51">
        <f t="shared" si="2"/>
        <v>18.982288471313673</v>
      </c>
      <c r="E31" s="37"/>
      <c r="H31" s="16"/>
    </row>
    <row r="32" spans="1:8" s="2" customFormat="1" ht="21" customHeight="1">
      <c r="A32" s="46" t="s">
        <v>17</v>
      </c>
      <c r="B32" s="51">
        <f t="shared" si="2"/>
        <v>3.7776239310904574</v>
      </c>
      <c r="C32" s="51">
        <f t="shared" si="2"/>
        <v>3.736007601403402</v>
      </c>
      <c r="D32" s="51">
        <f t="shared" si="2"/>
        <v>3.8252826579828167</v>
      </c>
      <c r="E32" s="37"/>
      <c r="H32" s="12"/>
    </row>
    <row r="33" spans="1:8" s="2" customFormat="1" ht="21" customHeight="1">
      <c r="A33" s="46" t="s">
        <v>18</v>
      </c>
      <c r="B33" s="51">
        <f t="shared" si="2"/>
        <v>1.7174408020037872</v>
      </c>
      <c r="C33" s="51">
        <f t="shared" si="2"/>
        <v>0.7950526694798891</v>
      </c>
      <c r="D33" s="51">
        <f t="shared" si="2"/>
        <v>2.7737473260421988</v>
      </c>
      <c r="E33" s="37"/>
      <c r="H33" s="4"/>
    </row>
    <row r="34" spans="1:8" s="2" customFormat="1" ht="21" customHeight="1">
      <c r="A34" s="38" t="s">
        <v>19</v>
      </c>
      <c r="B34" s="50">
        <v>0</v>
      </c>
      <c r="C34" s="50">
        <v>0</v>
      </c>
      <c r="D34" s="50">
        <v>0</v>
      </c>
      <c r="E34" s="37"/>
      <c r="F34" s="4"/>
      <c r="G34" s="4"/>
      <c r="H34" s="4"/>
    </row>
    <row r="35" spans="1:8" s="2" customFormat="1" ht="21" customHeight="1">
      <c r="A35" s="58" t="s">
        <v>20</v>
      </c>
      <c r="B35" s="59">
        <f>B19*100/B$5</f>
        <v>1.0305730553282832</v>
      </c>
      <c r="C35" s="59">
        <f>C19*100/C$5</f>
        <v>0.9291830586491361</v>
      </c>
      <c r="D35" s="59">
        <f>D19*100/D$5</f>
        <v>1.1466841635803817</v>
      </c>
      <c r="E35" s="60"/>
      <c r="F35" s="4"/>
      <c r="G35" s="4"/>
      <c r="H35" s="4"/>
    </row>
    <row r="36" spans="1:5" ht="15" customHeight="1">
      <c r="A36" s="44"/>
      <c r="B36" s="43"/>
      <c r="C36" s="43"/>
      <c r="D36" s="43"/>
      <c r="E36" s="44"/>
    </row>
    <row r="37" spans="1:7" ht="23.25" customHeight="1">
      <c r="A37" s="20" t="s">
        <v>23</v>
      </c>
      <c r="B37" s="44"/>
      <c r="C37" s="44"/>
      <c r="D37" s="44"/>
      <c r="E37" s="45"/>
      <c r="F37" s="5"/>
      <c r="G37" s="5"/>
    </row>
    <row r="38" spans="1:7" ht="23.25" customHeight="1">
      <c r="A38" s="21" t="s">
        <v>22</v>
      </c>
      <c r="B38" s="44"/>
      <c r="C38" s="44"/>
      <c r="D38" s="44"/>
      <c r="E38" s="45"/>
      <c r="F38" s="5"/>
      <c r="G38" s="5"/>
    </row>
    <row r="39" spans="5:7" ht="26.25" customHeight="1">
      <c r="E39" s="5"/>
      <c r="F39" s="5"/>
      <c r="G39" s="5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3" r:id="rId1"/>
  <headerFooter alignWithMargins="0">
    <oddHeader>&amp;R&amp;"TH SarabunPSK,ตัวหนา"&amp;18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2019-02-13T02:18:54Z</cp:lastPrinted>
  <dcterms:created xsi:type="dcterms:W3CDTF">2019-02-13T02:18:21Z</dcterms:created>
  <dcterms:modified xsi:type="dcterms:W3CDTF">2022-08-23T04:04:01Z</dcterms:modified>
  <cp:category/>
  <cp:version/>
  <cp:contentType/>
  <cp:contentStatus/>
</cp:coreProperties>
</file>