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พัสดุ66\ตารางwebhost\รายปี2565\tab2565\"/>
    </mc:Choice>
  </mc:AlternateContent>
  <xr:revisionPtr revIDLastSave="0" documentId="8_{EEC91283-D711-484B-A7E9-C98737544021}" xr6:coauthVersionLast="47" xr6:coauthVersionMax="47" xr10:uidLastSave="{00000000-0000-0000-0000-000000000000}"/>
  <bookViews>
    <workbookView xWindow="-120" yWindow="-120" windowWidth="29040" windowHeight="15720" xr2:uid="{2F80129D-B891-4E00-A628-85964228B7BE}"/>
  </bookViews>
  <sheets>
    <sheet name="ตาราง7" sheetId="1" r:id="rId1"/>
  </sheets>
  <externalReferences>
    <externalReference r:id="rId2"/>
  </externalReferences>
  <definedNames>
    <definedName name="_xlnm.Print_Area" localSheetId="0">ตาราง7!$A$1:$E$38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B27" i="1"/>
  <c r="D26" i="1"/>
  <c r="C22" i="1"/>
  <c r="B22" i="1"/>
  <c r="D19" i="1"/>
  <c r="D35" i="1" s="1"/>
  <c r="C19" i="1"/>
  <c r="C35" i="1" s="1"/>
  <c r="B19" i="1"/>
  <c r="B35" i="1" s="1"/>
  <c r="D17" i="1"/>
  <c r="D33" i="1" s="1"/>
  <c r="C17" i="1"/>
  <c r="C33" i="1" s="1"/>
  <c r="B17" i="1"/>
  <c r="B33" i="1" s="1"/>
  <c r="D16" i="1"/>
  <c r="D32" i="1" s="1"/>
  <c r="C16" i="1"/>
  <c r="C32" i="1" s="1"/>
  <c r="B16" i="1"/>
  <c r="B32" i="1" s="1"/>
  <c r="D15" i="1"/>
  <c r="D31" i="1" s="1"/>
  <c r="C15" i="1"/>
  <c r="B15" i="1"/>
  <c r="D14" i="1"/>
  <c r="D30" i="1" s="1"/>
  <c r="C14" i="1"/>
  <c r="C30" i="1" s="1"/>
  <c r="B14" i="1"/>
  <c r="B30" i="1" s="1"/>
  <c r="D13" i="1"/>
  <c r="D29" i="1" s="1"/>
  <c r="C13" i="1"/>
  <c r="C29" i="1" s="1"/>
  <c r="B13" i="1"/>
  <c r="B29" i="1" s="1"/>
  <c r="D12" i="1"/>
  <c r="D28" i="1" s="1"/>
  <c r="C12" i="1"/>
  <c r="C28" i="1" s="1"/>
  <c r="B12" i="1"/>
  <c r="B28" i="1" s="1"/>
  <c r="D11" i="1"/>
  <c r="D27" i="1" s="1"/>
  <c r="C11" i="1"/>
  <c r="B11" i="1"/>
  <c r="D10" i="1"/>
  <c r="C10" i="1"/>
  <c r="B10" i="1"/>
  <c r="B26" i="1" s="1"/>
  <c r="D9" i="1"/>
  <c r="D25" i="1" s="1"/>
  <c r="C9" i="1"/>
  <c r="C25" i="1" s="1"/>
  <c r="B9" i="1"/>
  <c r="B25" i="1" s="1"/>
  <c r="D8" i="1"/>
  <c r="C8" i="1"/>
  <c r="C24" i="1" s="1"/>
  <c r="B8" i="1"/>
  <c r="B24" i="1" s="1"/>
  <c r="D7" i="1"/>
  <c r="D23" i="1" s="1"/>
  <c r="C7" i="1"/>
  <c r="C23" i="1" s="1"/>
  <c r="B7" i="1"/>
  <c r="B23" i="1" s="1"/>
  <c r="D6" i="1"/>
  <c r="D22" i="1" s="1"/>
  <c r="C6" i="1"/>
  <c r="B6" i="1"/>
  <c r="D5" i="1"/>
  <c r="D21" i="1" s="1"/>
  <c r="C5" i="1"/>
  <c r="C21" i="1" s="1"/>
  <c r="B5" i="1"/>
  <c r="B21" i="1" s="1"/>
</calcChain>
</file>

<file path=xl/sharedStrings.xml><?xml version="1.0" encoding="utf-8"?>
<sst xmlns="http://schemas.openxmlformats.org/spreadsheetml/2006/main" count="43" uniqueCount="27">
  <si>
    <t>ตารางที่ 7  จำนวนและร้อยละของผู้มีงานทำ  จำแนกตามระดับการศึกษาที่สำเร็จและเพศ</t>
  </si>
  <si>
    <t>ปี 2565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</si>
  <si>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</si>
  <si>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</si>
  <si>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</si>
  <si>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</si>
  <si>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</si>
  <si>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</si>
  <si>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</si>
  <si>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</si>
  <si>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</si>
  <si>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</si>
  <si>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</si>
  <si>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</si>
  <si>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</si>
  <si>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</si>
  <si>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</si>
  <si>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</si>
  <si>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</si>
  <si>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</si>
  <si>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</si>
  <si>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</si>
  <si>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</si>
  <si>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5.3  สายวิชาการศึกษา</t>
  </si>
  <si>
    <t>-</t>
  </si>
  <si>
    <t>ที่มา  : สรุปผลการสำรวจภาวะการทำงานของประชากร  จังหวัดจันทบุรี  พ.ศ. 2565</t>
  </si>
  <si>
    <t xml:space="preserve">      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</si>
</sst>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.0"/>
    <numFmt numFmtId="188" formatCode="#,###\-"/>
    <numFmt numFmtId="189" formatCode="0.0"/>
    <numFmt numFmtId="190" formatCode="\-"/>
  </numFmts>
  <fonts count="10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theme="1" tint="0.249977111117893"/>
      <name val="TH SarabunPSK"/>
      <family val="2"/>
    </font>
    <font>
      <sz val="15"/>
      <name val="TH SarabunPSK"/>
      <family val="2"/>
    </font>
    <font>
      <sz val="14"/>
      <name val="Cord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0" xfId="0" applyFont="1" applyFill="1"/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8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89" fontId="5" fillId="0" borderId="0" xfId="0" applyNumberFormat="1" applyFont="1" applyAlignment="1">
      <alignment horizontal="right" vertical="center"/>
    </xf>
    <xf numFmtId="189" fontId="2" fillId="0" borderId="0" xfId="0" applyNumberFormat="1" applyFont="1"/>
    <xf numFmtId="189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190" fontId="2" fillId="0" borderId="0" xfId="0" applyNumberFormat="1" applyFont="1" applyAlignment="1">
      <alignment horizontal="right" vertical="center"/>
    </xf>
    <xf numFmtId="189" fontId="7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89" fontId="2" fillId="0" borderId="3" xfId="0" applyNumberFormat="1" applyFont="1" applyBorder="1" applyAlignment="1">
      <alignment horizontal="right" vertical="center"/>
    </xf>
    <xf numFmtId="0" fontId="2" fillId="0" borderId="3" xfId="0" applyFont="1" applyBorder="1"/>
    <xf numFmtId="0" fontId="8" fillId="0" borderId="0" xfId="0" applyFont="1" applyAlignment="1">
      <alignment horizontal="left" vertical="center"/>
    </xf>
    <xf numFmtId="3" fontId="3" fillId="0" borderId="0" xfId="0" applyNumberFormat="1" applyFont="1"/>
    <xf numFmtId="0" fontId="9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3614;&#3633;&#3626;&#3604;&#3640;66/&#3605;&#3634;&#3619;&#3634;&#3591;webhost/&#3619;&#3634;&#3618;&#3611;&#3637;2565/TAB7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ตาราง7"/>
    </sheetNames>
    <sheetDataSet>
      <sheetData sheetId="0">
        <row r="5">
          <cell r="B5">
            <v>366569.84</v>
          </cell>
          <cell r="C5">
            <v>195690.18</v>
          </cell>
          <cell r="D5">
            <v>170879.66</v>
          </cell>
        </row>
        <row r="6">
          <cell r="B6">
            <v>12531.21</v>
          </cell>
          <cell r="C6">
            <v>3344.96</v>
          </cell>
          <cell r="D6">
            <v>9186.24</v>
          </cell>
        </row>
        <row r="7">
          <cell r="B7">
            <v>56078.67</v>
          </cell>
          <cell r="C7">
            <v>26689.39</v>
          </cell>
          <cell r="D7">
            <v>29389.279999999999</v>
          </cell>
        </row>
        <row r="8">
          <cell r="B8">
            <v>83966.32</v>
          </cell>
          <cell r="C8">
            <v>51130.37</v>
          </cell>
          <cell r="D8">
            <v>32835.949999999997</v>
          </cell>
        </row>
        <row r="9">
          <cell r="B9">
            <v>62303.53</v>
          </cell>
          <cell r="C9">
            <v>38048.58</v>
          </cell>
          <cell r="D9">
            <v>24254.95</v>
          </cell>
        </row>
        <row r="10">
          <cell r="B10">
            <v>69558.84</v>
          </cell>
          <cell r="C10">
            <v>40018.31</v>
          </cell>
          <cell r="D10">
            <v>29540.52</v>
          </cell>
        </row>
        <row r="11">
          <cell r="B11">
            <v>53749.86</v>
          </cell>
          <cell r="C11">
            <v>29536.55</v>
          </cell>
          <cell r="D11">
            <v>24213.31</v>
          </cell>
        </row>
        <row r="12">
          <cell r="B12">
            <v>15649.87</v>
          </cell>
          <cell r="C12">
            <v>10322.65</v>
          </cell>
          <cell r="D12">
            <v>5327.21</v>
          </cell>
        </row>
        <row r="13">
          <cell r="B13">
            <v>159.11000000000001</v>
          </cell>
          <cell r="C13">
            <v>159.11000000000001</v>
          </cell>
          <cell r="D13">
            <v>0</v>
          </cell>
        </row>
        <row r="14">
          <cell r="B14">
            <v>78353.51999999999</v>
          </cell>
          <cell r="C14">
            <v>34640.239999999998</v>
          </cell>
          <cell r="D14">
            <v>43713.270000000004</v>
          </cell>
        </row>
        <row r="15">
          <cell r="B15">
            <v>58210.27</v>
          </cell>
          <cell r="C15">
            <v>25773.4</v>
          </cell>
          <cell r="D15">
            <v>32436.87</v>
          </cell>
        </row>
        <row r="16">
          <cell r="B16">
            <v>13847.63</v>
          </cell>
          <cell r="C16">
            <v>7311</v>
          </cell>
          <cell r="D16">
            <v>6536.63</v>
          </cell>
        </row>
        <row r="17">
          <cell r="B17">
            <v>6295.62</v>
          </cell>
          <cell r="C17">
            <v>1555.84</v>
          </cell>
          <cell r="D17">
            <v>4739.7700000000004</v>
          </cell>
        </row>
        <row r="19">
          <cell r="B19">
            <v>3777.77</v>
          </cell>
          <cell r="C19">
            <v>1818.32</v>
          </cell>
          <cell r="D19">
            <v>1959.45</v>
          </cell>
        </row>
      </sheetData>
      <sheetData sheetId="1">
        <row r="5">
          <cell r="B5">
            <v>376005.59</v>
          </cell>
          <cell r="C5">
            <v>198110.37</v>
          </cell>
          <cell r="D5">
            <v>177895.23</v>
          </cell>
        </row>
        <row r="6">
          <cell r="B6">
            <v>8711.2900000000009</v>
          </cell>
          <cell r="C6">
            <v>2304.0700000000002</v>
          </cell>
          <cell r="D6">
            <v>6407.22</v>
          </cell>
        </row>
        <row r="7">
          <cell r="B7">
            <v>57422.98</v>
          </cell>
          <cell r="C7">
            <v>27464.48</v>
          </cell>
          <cell r="D7">
            <v>29958.5</v>
          </cell>
        </row>
        <row r="8">
          <cell r="B8">
            <v>86542.28</v>
          </cell>
          <cell r="C8">
            <v>52361.65</v>
          </cell>
          <cell r="D8">
            <v>34180.620000000003</v>
          </cell>
        </row>
        <row r="9">
          <cell r="B9">
            <v>66935.75</v>
          </cell>
          <cell r="C9">
            <v>39256.04</v>
          </cell>
          <cell r="D9">
            <v>27679.71</v>
          </cell>
        </row>
        <row r="10">
          <cell r="B10">
            <v>71734.899999999994</v>
          </cell>
          <cell r="C10">
            <v>39906.22</v>
          </cell>
          <cell r="D10">
            <v>31828.69</v>
          </cell>
        </row>
        <row r="11">
          <cell r="B11">
            <v>52439.25</v>
          </cell>
          <cell r="C11">
            <v>27175.35</v>
          </cell>
          <cell r="D11">
            <v>25263.91</v>
          </cell>
        </row>
        <row r="12">
          <cell r="B12">
            <v>19295.650000000001</v>
          </cell>
          <cell r="C12">
            <v>12730.87</v>
          </cell>
          <cell r="D12">
            <v>6564.78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84411.42</v>
          </cell>
          <cell r="C14">
            <v>36746.490000000005</v>
          </cell>
          <cell r="D14">
            <v>47664.929999999993</v>
          </cell>
        </row>
        <row r="15">
          <cell r="B15">
            <v>56681.67</v>
          </cell>
          <cell r="C15">
            <v>24255.71</v>
          </cell>
          <cell r="D15">
            <v>32425.96</v>
          </cell>
        </row>
        <row r="16">
          <cell r="B16">
            <v>18769.14</v>
          </cell>
          <cell r="C16">
            <v>10513.73</v>
          </cell>
          <cell r="D16">
            <v>8255.41</v>
          </cell>
        </row>
        <row r="17">
          <cell r="B17">
            <v>8960.61</v>
          </cell>
          <cell r="C17">
            <v>1977.05</v>
          </cell>
          <cell r="D17">
            <v>6983.56</v>
          </cell>
        </row>
        <row r="19">
          <cell r="B19">
            <v>246.98</v>
          </cell>
          <cell r="C19">
            <v>71.430000000000007</v>
          </cell>
          <cell r="D19">
            <v>175.55</v>
          </cell>
        </row>
      </sheetData>
      <sheetData sheetId="2">
        <row r="5">
          <cell r="B5">
            <v>368003.11</v>
          </cell>
          <cell r="C5">
            <v>197306.87</v>
          </cell>
          <cell r="D5">
            <v>170696.24</v>
          </cell>
        </row>
        <row r="6">
          <cell r="B6">
            <v>9244.9500000000007</v>
          </cell>
          <cell r="C6">
            <v>3162.28</v>
          </cell>
          <cell r="D6">
            <v>6082.67</v>
          </cell>
        </row>
        <row r="7">
          <cell r="B7">
            <v>56001.15</v>
          </cell>
          <cell r="C7">
            <v>25432.880000000001</v>
          </cell>
          <cell r="D7">
            <v>30568.27</v>
          </cell>
        </row>
        <row r="8">
          <cell r="B8">
            <v>91199.3</v>
          </cell>
          <cell r="C8">
            <v>54438.87</v>
          </cell>
          <cell r="D8">
            <v>36760.43</v>
          </cell>
        </row>
        <row r="9">
          <cell r="B9">
            <v>66817.14</v>
          </cell>
          <cell r="C9">
            <v>42605.54</v>
          </cell>
          <cell r="D9">
            <v>24211.61</v>
          </cell>
        </row>
        <row r="10">
          <cell r="B10">
            <v>57967.92</v>
          </cell>
          <cell r="C10">
            <v>30791.34</v>
          </cell>
          <cell r="D10">
            <v>27176.59</v>
          </cell>
        </row>
        <row r="11">
          <cell r="B11">
            <v>47385.71</v>
          </cell>
          <cell r="C11">
            <v>23720.23</v>
          </cell>
          <cell r="D11">
            <v>23665.49</v>
          </cell>
        </row>
        <row r="12">
          <cell r="B12">
            <v>10582.21</v>
          </cell>
          <cell r="C12">
            <v>7071.11</v>
          </cell>
          <cell r="D12">
            <v>3511.1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86013.719999999987</v>
          </cell>
          <cell r="C14">
            <v>40117.040000000001</v>
          </cell>
          <cell r="D14">
            <v>45896.680000000008</v>
          </cell>
        </row>
        <row r="15">
          <cell r="B15">
            <v>59858.59</v>
          </cell>
          <cell r="C15">
            <v>27128.7</v>
          </cell>
          <cell r="D15">
            <v>32729.89</v>
          </cell>
        </row>
        <row r="16">
          <cell r="B16">
            <v>17346.259999999998</v>
          </cell>
          <cell r="C16">
            <v>10398.74</v>
          </cell>
          <cell r="D16">
            <v>6947.52</v>
          </cell>
        </row>
        <row r="17">
          <cell r="B17">
            <v>8808.8700000000008</v>
          </cell>
          <cell r="C17">
            <v>2589.6</v>
          </cell>
          <cell r="D17">
            <v>6219.27</v>
          </cell>
        </row>
        <row r="19">
          <cell r="B19">
            <v>758.92</v>
          </cell>
          <cell r="C19">
            <v>758.92</v>
          </cell>
          <cell r="D19">
            <v>0</v>
          </cell>
        </row>
      </sheetData>
      <sheetData sheetId="3">
        <row r="5">
          <cell r="B5">
            <v>365351.45</v>
          </cell>
          <cell r="C5">
            <v>194313.57</v>
          </cell>
          <cell r="D5">
            <v>171037.89</v>
          </cell>
        </row>
        <row r="6">
          <cell r="B6">
            <v>12440.23</v>
          </cell>
          <cell r="C6">
            <v>4187.6099999999997</v>
          </cell>
          <cell r="D6">
            <v>8252.6200000000008</v>
          </cell>
        </row>
        <row r="7">
          <cell r="B7">
            <v>49172.65</v>
          </cell>
          <cell r="C7">
            <v>21154.71</v>
          </cell>
          <cell r="D7">
            <v>28017.93</v>
          </cell>
        </row>
        <row r="8">
          <cell r="B8">
            <v>94002.6</v>
          </cell>
          <cell r="C8">
            <v>55345.73</v>
          </cell>
          <cell r="D8">
            <v>38656.870000000003</v>
          </cell>
        </row>
        <row r="9">
          <cell r="B9">
            <v>63313.8</v>
          </cell>
          <cell r="C9">
            <v>39077.53</v>
          </cell>
          <cell r="D9">
            <v>24236.27</v>
          </cell>
        </row>
        <row r="10">
          <cell r="B10">
            <v>63747.14</v>
          </cell>
          <cell r="C10">
            <v>36545.53</v>
          </cell>
          <cell r="D10">
            <v>27201.61</v>
          </cell>
        </row>
        <row r="11">
          <cell r="B11">
            <v>50865.45</v>
          </cell>
          <cell r="C11">
            <v>28323.63</v>
          </cell>
          <cell r="D11">
            <v>22541.82</v>
          </cell>
        </row>
        <row r="12">
          <cell r="B12">
            <v>12881.69</v>
          </cell>
          <cell r="C12">
            <v>8221.9</v>
          </cell>
          <cell r="D12">
            <v>4659.79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80420.240000000005</v>
          </cell>
          <cell r="C14">
            <v>36776.21</v>
          </cell>
          <cell r="D14">
            <v>43644.029999999992</v>
          </cell>
        </row>
        <row r="15">
          <cell r="B15">
            <v>60535.37</v>
          </cell>
          <cell r="C15">
            <v>24867.599999999999</v>
          </cell>
          <cell r="D15">
            <v>35667.769999999997</v>
          </cell>
        </row>
        <row r="16">
          <cell r="B16">
            <v>13774.78</v>
          </cell>
          <cell r="C16">
            <v>9760.26</v>
          </cell>
          <cell r="D16">
            <v>4014.52</v>
          </cell>
        </row>
        <row r="17">
          <cell r="B17">
            <v>6110.09</v>
          </cell>
          <cell r="C17">
            <v>2148.35</v>
          </cell>
          <cell r="D17">
            <v>3961.74</v>
          </cell>
        </row>
        <row r="19">
          <cell r="B19">
            <v>2254.8000000000002</v>
          </cell>
          <cell r="C19">
            <v>1226.24</v>
          </cell>
          <cell r="D19">
            <v>1028.55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07AB9-0BD0-49E3-AEC0-3ACA77E2B107}">
  <sheetPr>
    <tabColor rgb="FF0070C0"/>
  </sheetPr>
  <dimension ref="A1:F39"/>
  <sheetViews>
    <sheetView tabSelected="1" view="pageBreakPreview" zoomScale="110" zoomScaleSheetLayoutView="110" workbookViewId="0"/>
  </sheetViews>
  <sheetFormatPr defaultRowHeight="26.25" customHeight="1" x14ac:dyDescent="0.35"/>
  <cols>
    <col min="1" max="1" width="32.140625" style="1" customWidth="1"/>
    <col min="2" max="2" width="15.42578125" style="4" customWidth="1"/>
    <col min="3" max="3" width="17.140625" style="4" customWidth="1"/>
    <col min="4" max="4" width="16.42578125" style="4" customWidth="1"/>
    <col min="5" max="5" width="5.85546875" style="4" customWidth="1"/>
    <col min="6" max="6" width="7.5703125" style="4" customWidth="1"/>
    <col min="7" max="256" width="9.140625" style="4"/>
    <col min="257" max="257" width="32.140625" style="4" customWidth="1"/>
    <col min="258" max="258" width="15.42578125" style="4" customWidth="1"/>
    <col min="259" max="259" width="17.140625" style="4" customWidth="1"/>
    <col min="260" max="260" width="16.42578125" style="4" customWidth="1"/>
    <col min="261" max="261" width="5.85546875" style="4" customWidth="1"/>
    <col min="262" max="262" width="7.5703125" style="4" customWidth="1"/>
    <col min="263" max="512" width="9.140625" style="4"/>
    <col min="513" max="513" width="32.140625" style="4" customWidth="1"/>
    <col min="514" max="514" width="15.42578125" style="4" customWidth="1"/>
    <col min="515" max="515" width="17.140625" style="4" customWidth="1"/>
    <col min="516" max="516" width="16.42578125" style="4" customWidth="1"/>
    <col min="517" max="517" width="5.85546875" style="4" customWidth="1"/>
    <col min="518" max="518" width="7.5703125" style="4" customWidth="1"/>
    <col min="519" max="768" width="9.140625" style="4"/>
    <col min="769" max="769" width="32.140625" style="4" customWidth="1"/>
    <col min="770" max="770" width="15.42578125" style="4" customWidth="1"/>
    <col min="771" max="771" width="17.140625" style="4" customWidth="1"/>
    <col min="772" max="772" width="16.42578125" style="4" customWidth="1"/>
    <col min="773" max="773" width="5.85546875" style="4" customWidth="1"/>
    <col min="774" max="774" width="7.5703125" style="4" customWidth="1"/>
    <col min="775" max="1024" width="9.140625" style="4"/>
    <col min="1025" max="1025" width="32.140625" style="4" customWidth="1"/>
    <col min="1026" max="1026" width="15.42578125" style="4" customWidth="1"/>
    <col min="1027" max="1027" width="17.140625" style="4" customWidth="1"/>
    <col min="1028" max="1028" width="16.42578125" style="4" customWidth="1"/>
    <col min="1029" max="1029" width="5.85546875" style="4" customWidth="1"/>
    <col min="1030" max="1030" width="7.5703125" style="4" customWidth="1"/>
    <col min="1031" max="1280" width="9.140625" style="4"/>
    <col min="1281" max="1281" width="32.140625" style="4" customWidth="1"/>
    <col min="1282" max="1282" width="15.42578125" style="4" customWidth="1"/>
    <col min="1283" max="1283" width="17.140625" style="4" customWidth="1"/>
    <col min="1284" max="1284" width="16.42578125" style="4" customWidth="1"/>
    <col min="1285" max="1285" width="5.85546875" style="4" customWidth="1"/>
    <col min="1286" max="1286" width="7.5703125" style="4" customWidth="1"/>
    <col min="1287" max="1536" width="9.140625" style="4"/>
    <col min="1537" max="1537" width="32.140625" style="4" customWidth="1"/>
    <col min="1538" max="1538" width="15.42578125" style="4" customWidth="1"/>
    <col min="1539" max="1539" width="17.140625" style="4" customWidth="1"/>
    <col min="1540" max="1540" width="16.42578125" style="4" customWidth="1"/>
    <col min="1541" max="1541" width="5.85546875" style="4" customWidth="1"/>
    <col min="1542" max="1542" width="7.5703125" style="4" customWidth="1"/>
    <col min="1543" max="1792" width="9.140625" style="4"/>
    <col min="1793" max="1793" width="32.140625" style="4" customWidth="1"/>
    <col min="1794" max="1794" width="15.42578125" style="4" customWidth="1"/>
    <col min="1795" max="1795" width="17.140625" style="4" customWidth="1"/>
    <col min="1796" max="1796" width="16.42578125" style="4" customWidth="1"/>
    <col min="1797" max="1797" width="5.85546875" style="4" customWidth="1"/>
    <col min="1798" max="1798" width="7.5703125" style="4" customWidth="1"/>
    <col min="1799" max="2048" width="9.140625" style="4"/>
    <col min="2049" max="2049" width="32.140625" style="4" customWidth="1"/>
    <col min="2050" max="2050" width="15.42578125" style="4" customWidth="1"/>
    <col min="2051" max="2051" width="17.140625" style="4" customWidth="1"/>
    <col min="2052" max="2052" width="16.42578125" style="4" customWidth="1"/>
    <col min="2053" max="2053" width="5.85546875" style="4" customWidth="1"/>
    <col min="2054" max="2054" width="7.5703125" style="4" customWidth="1"/>
    <col min="2055" max="2304" width="9.140625" style="4"/>
    <col min="2305" max="2305" width="32.140625" style="4" customWidth="1"/>
    <col min="2306" max="2306" width="15.42578125" style="4" customWidth="1"/>
    <col min="2307" max="2307" width="17.140625" style="4" customWidth="1"/>
    <col min="2308" max="2308" width="16.42578125" style="4" customWidth="1"/>
    <col min="2309" max="2309" width="5.85546875" style="4" customWidth="1"/>
    <col min="2310" max="2310" width="7.5703125" style="4" customWidth="1"/>
    <col min="2311" max="2560" width="9.140625" style="4"/>
    <col min="2561" max="2561" width="32.140625" style="4" customWidth="1"/>
    <col min="2562" max="2562" width="15.42578125" style="4" customWidth="1"/>
    <col min="2563" max="2563" width="17.140625" style="4" customWidth="1"/>
    <col min="2564" max="2564" width="16.42578125" style="4" customWidth="1"/>
    <col min="2565" max="2565" width="5.85546875" style="4" customWidth="1"/>
    <col min="2566" max="2566" width="7.5703125" style="4" customWidth="1"/>
    <col min="2567" max="2816" width="9.140625" style="4"/>
    <col min="2817" max="2817" width="32.140625" style="4" customWidth="1"/>
    <col min="2818" max="2818" width="15.42578125" style="4" customWidth="1"/>
    <col min="2819" max="2819" width="17.140625" style="4" customWidth="1"/>
    <col min="2820" max="2820" width="16.42578125" style="4" customWidth="1"/>
    <col min="2821" max="2821" width="5.85546875" style="4" customWidth="1"/>
    <col min="2822" max="2822" width="7.5703125" style="4" customWidth="1"/>
    <col min="2823" max="3072" width="9.140625" style="4"/>
    <col min="3073" max="3073" width="32.140625" style="4" customWidth="1"/>
    <col min="3074" max="3074" width="15.42578125" style="4" customWidth="1"/>
    <col min="3075" max="3075" width="17.140625" style="4" customWidth="1"/>
    <col min="3076" max="3076" width="16.42578125" style="4" customWidth="1"/>
    <col min="3077" max="3077" width="5.85546875" style="4" customWidth="1"/>
    <col min="3078" max="3078" width="7.5703125" style="4" customWidth="1"/>
    <col min="3079" max="3328" width="9.140625" style="4"/>
    <col min="3329" max="3329" width="32.140625" style="4" customWidth="1"/>
    <col min="3330" max="3330" width="15.42578125" style="4" customWidth="1"/>
    <col min="3331" max="3331" width="17.140625" style="4" customWidth="1"/>
    <col min="3332" max="3332" width="16.42578125" style="4" customWidth="1"/>
    <col min="3333" max="3333" width="5.85546875" style="4" customWidth="1"/>
    <col min="3334" max="3334" width="7.5703125" style="4" customWidth="1"/>
    <col min="3335" max="3584" width="9.140625" style="4"/>
    <col min="3585" max="3585" width="32.140625" style="4" customWidth="1"/>
    <col min="3586" max="3586" width="15.42578125" style="4" customWidth="1"/>
    <col min="3587" max="3587" width="17.140625" style="4" customWidth="1"/>
    <col min="3588" max="3588" width="16.42578125" style="4" customWidth="1"/>
    <col min="3589" max="3589" width="5.85546875" style="4" customWidth="1"/>
    <col min="3590" max="3590" width="7.5703125" style="4" customWidth="1"/>
    <col min="3591" max="3840" width="9.140625" style="4"/>
    <col min="3841" max="3841" width="32.140625" style="4" customWidth="1"/>
    <col min="3842" max="3842" width="15.42578125" style="4" customWidth="1"/>
    <col min="3843" max="3843" width="17.140625" style="4" customWidth="1"/>
    <col min="3844" max="3844" width="16.42578125" style="4" customWidth="1"/>
    <col min="3845" max="3845" width="5.85546875" style="4" customWidth="1"/>
    <col min="3846" max="3846" width="7.5703125" style="4" customWidth="1"/>
    <col min="3847" max="4096" width="9.140625" style="4"/>
    <col min="4097" max="4097" width="32.140625" style="4" customWidth="1"/>
    <col min="4098" max="4098" width="15.42578125" style="4" customWidth="1"/>
    <col min="4099" max="4099" width="17.140625" style="4" customWidth="1"/>
    <col min="4100" max="4100" width="16.42578125" style="4" customWidth="1"/>
    <col min="4101" max="4101" width="5.85546875" style="4" customWidth="1"/>
    <col min="4102" max="4102" width="7.5703125" style="4" customWidth="1"/>
    <col min="4103" max="4352" width="9.140625" style="4"/>
    <col min="4353" max="4353" width="32.140625" style="4" customWidth="1"/>
    <col min="4354" max="4354" width="15.42578125" style="4" customWidth="1"/>
    <col min="4355" max="4355" width="17.140625" style="4" customWidth="1"/>
    <col min="4356" max="4356" width="16.42578125" style="4" customWidth="1"/>
    <col min="4357" max="4357" width="5.85546875" style="4" customWidth="1"/>
    <col min="4358" max="4358" width="7.5703125" style="4" customWidth="1"/>
    <col min="4359" max="4608" width="9.140625" style="4"/>
    <col min="4609" max="4609" width="32.140625" style="4" customWidth="1"/>
    <col min="4610" max="4610" width="15.42578125" style="4" customWidth="1"/>
    <col min="4611" max="4611" width="17.140625" style="4" customWidth="1"/>
    <col min="4612" max="4612" width="16.42578125" style="4" customWidth="1"/>
    <col min="4613" max="4613" width="5.85546875" style="4" customWidth="1"/>
    <col min="4614" max="4614" width="7.5703125" style="4" customWidth="1"/>
    <col min="4615" max="4864" width="9.140625" style="4"/>
    <col min="4865" max="4865" width="32.140625" style="4" customWidth="1"/>
    <col min="4866" max="4866" width="15.42578125" style="4" customWidth="1"/>
    <col min="4867" max="4867" width="17.140625" style="4" customWidth="1"/>
    <col min="4868" max="4868" width="16.42578125" style="4" customWidth="1"/>
    <col min="4869" max="4869" width="5.85546875" style="4" customWidth="1"/>
    <col min="4870" max="4870" width="7.5703125" style="4" customWidth="1"/>
    <col min="4871" max="5120" width="9.140625" style="4"/>
    <col min="5121" max="5121" width="32.140625" style="4" customWidth="1"/>
    <col min="5122" max="5122" width="15.42578125" style="4" customWidth="1"/>
    <col min="5123" max="5123" width="17.140625" style="4" customWidth="1"/>
    <col min="5124" max="5124" width="16.42578125" style="4" customWidth="1"/>
    <col min="5125" max="5125" width="5.85546875" style="4" customWidth="1"/>
    <col min="5126" max="5126" width="7.5703125" style="4" customWidth="1"/>
    <col min="5127" max="5376" width="9.140625" style="4"/>
    <col min="5377" max="5377" width="32.140625" style="4" customWidth="1"/>
    <col min="5378" max="5378" width="15.42578125" style="4" customWidth="1"/>
    <col min="5379" max="5379" width="17.140625" style="4" customWidth="1"/>
    <col min="5380" max="5380" width="16.42578125" style="4" customWidth="1"/>
    <col min="5381" max="5381" width="5.85546875" style="4" customWidth="1"/>
    <col min="5382" max="5382" width="7.5703125" style="4" customWidth="1"/>
    <col min="5383" max="5632" width="9.140625" style="4"/>
    <col min="5633" max="5633" width="32.140625" style="4" customWidth="1"/>
    <col min="5634" max="5634" width="15.42578125" style="4" customWidth="1"/>
    <col min="5635" max="5635" width="17.140625" style="4" customWidth="1"/>
    <col min="5636" max="5636" width="16.42578125" style="4" customWidth="1"/>
    <col min="5637" max="5637" width="5.85546875" style="4" customWidth="1"/>
    <col min="5638" max="5638" width="7.5703125" style="4" customWidth="1"/>
    <col min="5639" max="5888" width="9.140625" style="4"/>
    <col min="5889" max="5889" width="32.140625" style="4" customWidth="1"/>
    <col min="5890" max="5890" width="15.42578125" style="4" customWidth="1"/>
    <col min="5891" max="5891" width="17.140625" style="4" customWidth="1"/>
    <col min="5892" max="5892" width="16.42578125" style="4" customWidth="1"/>
    <col min="5893" max="5893" width="5.85546875" style="4" customWidth="1"/>
    <col min="5894" max="5894" width="7.5703125" style="4" customWidth="1"/>
    <col min="5895" max="6144" width="9.140625" style="4"/>
    <col min="6145" max="6145" width="32.140625" style="4" customWidth="1"/>
    <col min="6146" max="6146" width="15.42578125" style="4" customWidth="1"/>
    <col min="6147" max="6147" width="17.140625" style="4" customWidth="1"/>
    <col min="6148" max="6148" width="16.42578125" style="4" customWidth="1"/>
    <col min="6149" max="6149" width="5.85546875" style="4" customWidth="1"/>
    <col min="6150" max="6150" width="7.5703125" style="4" customWidth="1"/>
    <col min="6151" max="6400" width="9.140625" style="4"/>
    <col min="6401" max="6401" width="32.140625" style="4" customWidth="1"/>
    <col min="6402" max="6402" width="15.42578125" style="4" customWidth="1"/>
    <col min="6403" max="6403" width="17.140625" style="4" customWidth="1"/>
    <col min="6404" max="6404" width="16.42578125" style="4" customWidth="1"/>
    <col min="6405" max="6405" width="5.85546875" style="4" customWidth="1"/>
    <col min="6406" max="6406" width="7.5703125" style="4" customWidth="1"/>
    <col min="6407" max="6656" width="9.140625" style="4"/>
    <col min="6657" max="6657" width="32.140625" style="4" customWidth="1"/>
    <col min="6658" max="6658" width="15.42578125" style="4" customWidth="1"/>
    <col min="6659" max="6659" width="17.140625" style="4" customWidth="1"/>
    <col min="6660" max="6660" width="16.42578125" style="4" customWidth="1"/>
    <col min="6661" max="6661" width="5.85546875" style="4" customWidth="1"/>
    <col min="6662" max="6662" width="7.5703125" style="4" customWidth="1"/>
    <col min="6663" max="6912" width="9.140625" style="4"/>
    <col min="6913" max="6913" width="32.140625" style="4" customWidth="1"/>
    <col min="6914" max="6914" width="15.42578125" style="4" customWidth="1"/>
    <col min="6915" max="6915" width="17.140625" style="4" customWidth="1"/>
    <col min="6916" max="6916" width="16.42578125" style="4" customWidth="1"/>
    <col min="6917" max="6917" width="5.85546875" style="4" customWidth="1"/>
    <col min="6918" max="6918" width="7.5703125" style="4" customWidth="1"/>
    <col min="6919" max="7168" width="9.140625" style="4"/>
    <col min="7169" max="7169" width="32.140625" style="4" customWidth="1"/>
    <col min="7170" max="7170" width="15.42578125" style="4" customWidth="1"/>
    <col min="7171" max="7171" width="17.140625" style="4" customWidth="1"/>
    <col min="7172" max="7172" width="16.42578125" style="4" customWidth="1"/>
    <col min="7173" max="7173" width="5.85546875" style="4" customWidth="1"/>
    <col min="7174" max="7174" width="7.5703125" style="4" customWidth="1"/>
    <col min="7175" max="7424" width="9.140625" style="4"/>
    <col min="7425" max="7425" width="32.140625" style="4" customWidth="1"/>
    <col min="7426" max="7426" width="15.42578125" style="4" customWidth="1"/>
    <col min="7427" max="7427" width="17.140625" style="4" customWidth="1"/>
    <col min="7428" max="7428" width="16.42578125" style="4" customWidth="1"/>
    <col min="7429" max="7429" width="5.85546875" style="4" customWidth="1"/>
    <col min="7430" max="7430" width="7.5703125" style="4" customWidth="1"/>
    <col min="7431" max="7680" width="9.140625" style="4"/>
    <col min="7681" max="7681" width="32.140625" style="4" customWidth="1"/>
    <col min="7682" max="7682" width="15.42578125" style="4" customWidth="1"/>
    <col min="7683" max="7683" width="17.140625" style="4" customWidth="1"/>
    <col min="7684" max="7684" width="16.42578125" style="4" customWidth="1"/>
    <col min="7685" max="7685" width="5.85546875" style="4" customWidth="1"/>
    <col min="7686" max="7686" width="7.5703125" style="4" customWidth="1"/>
    <col min="7687" max="7936" width="9.140625" style="4"/>
    <col min="7937" max="7937" width="32.140625" style="4" customWidth="1"/>
    <col min="7938" max="7938" width="15.42578125" style="4" customWidth="1"/>
    <col min="7939" max="7939" width="17.140625" style="4" customWidth="1"/>
    <col min="7940" max="7940" width="16.42578125" style="4" customWidth="1"/>
    <col min="7941" max="7941" width="5.85546875" style="4" customWidth="1"/>
    <col min="7942" max="7942" width="7.5703125" style="4" customWidth="1"/>
    <col min="7943" max="8192" width="9.140625" style="4"/>
    <col min="8193" max="8193" width="32.140625" style="4" customWidth="1"/>
    <col min="8194" max="8194" width="15.42578125" style="4" customWidth="1"/>
    <col min="8195" max="8195" width="17.140625" style="4" customWidth="1"/>
    <col min="8196" max="8196" width="16.42578125" style="4" customWidth="1"/>
    <col min="8197" max="8197" width="5.85546875" style="4" customWidth="1"/>
    <col min="8198" max="8198" width="7.5703125" style="4" customWidth="1"/>
    <col min="8199" max="8448" width="9.140625" style="4"/>
    <col min="8449" max="8449" width="32.140625" style="4" customWidth="1"/>
    <col min="8450" max="8450" width="15.42578125" style="4" customWidth="1"/>
    <col min="8451" max="8451" width="17.140625" style="4" customWidth="1"/>
    <col min="8452" max="8452" width="16.42578125" style="4" customWidth="1"/>
    <col min="8453" max="8453" width="5.85546875" style="4" customWidth="1"/>
    <col min="8454" max="8454" width="7.5703125" style="4" customWidth="1"/>
    <col min="8455" max="8704" width="9.140625" style="4"/>
    <col min="8705" max="8705" width="32.140625" style="4" customWidth="1"/>
    <col min="8706" max="8706" width="15.42578125" style="4" customWidth="1"/>
    <col min="8707" max="8707" width="17.140625" style="4" customWidth="1"/>
    <col min="8708" max="8708" width="16.42578125" style="4" customWidth="1"/>
    <col min="8709" max="8709" width="5.85546875" style="4" customWidth="1"/>
    <col min="8710" max="8710" width="7.5703125" style="4" customWidth="1"/>
    <col min="8711" max="8960" width="9.140625" style="4"/>
    <col min="8961" max="8961" width="32.140625" style="4" customWidth="1"/>
    <col min="8962" max="8962" width="15.42578125" style="4" customWidth="1"/>
    <col min="8963" max="8963" width="17.140625" style="4" customWidth="1"/>
    <col min="8964" max="8964" width="16.42578125" style="4" customWidth="1"/>
    <col min="8965" max="8965" width="5.85546875" style="4" customWidth="1"/>
    <col min="8966" max="8966" width="7.5703125" style="4" customWidth="1"/>
    <col min="8967" max="9216" width="9.140625" style="4"/>
    <col min="9217" max="9217" width="32.140625" style="4" customWidth="1"/>
    <col min="9218" max="9218" width="15.42578125" style="4" customWidth="1"/>
    <col min="9219" max="9219" width="17.140625" style="4" customWidth="1"/>
    <col min="9220" max="9220" width="16.42578125" style="4" customWidth="1"/>
    <col min="9221" max="9221" width="5.85546875" style="4" customWidth="1"/>
    <col min="9222" max="9222" width="7.5703125" style="4" customWidth="1"/>
    <col min="9223" max="9472" width="9.140625" style="4"/>
    <col min="9473" max="9473" width="32.140625" style="4" customWidth="1"/>
    <col min="9474" max="9474" width="15.42578125" style="4" customWidth="1"/>
    <col min="9475" max="9475" width="17.140625" style="4" customWidth="1"/>
    <col min="9476" max="9476" width="16.42578125" style="4" customWidth="1"/>
    <col min="9477" max="9477" width="5.85546875" style="4" customWidth="1"/>
    <col min="9478" max="9478" width="7.5703125" style="4" customWidth="1"/>
    <col min="9479" max="9728" width="9.140625" style="4"/>
    <col min="9729" max="9729" width="32.140625" style="4" customWidth="1"/>
    <col min="9730" max="9730" width="15.42578125" style="4" customWidth="1"/>
    <col min="9731" max="9731" width="17.140625" style="4" customWidth="1"/>
    <col min="9732" max="9732" width="16.42578125" style="4" customWidth="1"/>
    <col min="9733" max="9733" width="5.85546875" style="4" customWidth="1"/>
    <col min="9734" max="9734" width="7.5703125" style="4" customWidth="1"/>
    <col min="9735" max="9984" width="9.140625" style="4"/>
    <col min="9985" max="9985" width="32.140625" style="4" customWidth="1"/>
    <col min="9986" max="9986" width="15.42578125" style="4" customWidth="1"/>
    <col min="9987" max="9987" width="17.140625" style="4" customWidth="1"/>
    <col min="9988" max="9988" width="16.42578125" style="4" customWidth="1"/>
    <col min="9989" max="9989" width="5.85546875" style="4" customWidth="1"/>
    <col min="9990" max="9990" width="7.5703125" style="4" customWidth="1"/>
    <col min="9991" max="10240" width="9.140625" style="4"/>
    <col min="10241" max="10241" width="32.140625" style="4" customWidth="1"/>
    <col min="10242" max="10242" width="15.42578125" style="4" customWidth="1"/>
    <col min="10243" max="10243" width="17.140625" style="4" customWidth="1"/>
    <col min="10244" max="10244" width="16.42578125" style="4" customWidth="1"/>
    <col min="10245" max="10245" width="5.85546875" style="4" customWidth="1"/>
    <col min="10246" max="10246" width="7.5703125" style="4" customWidth="1"/>
    <col min="10247" max="10496" width="9.140625" style="4"/>
    <col min="10497" max="10497" width="32.140625" style="4" customWidth="1"/>
    <col min="10498" max="10498" width="15.42578125" style="4" customWidth="1"/>
    <col min="10499" max="10499" width="17.140625" style="4" customWidth="1"/>
    <col min="10500" max="10500" width="16.42578125" style="4" customWidth="1"/>
    <col min="10501" max="10501" width="5.85546875" style="4" customWidth="1"/>
    <col min="10502" max="10502" width="7.5703125" style="4" customWidth="1"/>
    <col min="10503" max="10752" width="9.140625" style="4"/>
    <col min="10753" max="10753" width="32.140625" style="4" customWidth="1"/>
    <col min="10754" max="10754" width="15.42578125" style="4" customWidth="1"/>
    <col min="10755" max="10755" width="17.140625" style="4" customWidth="1"/>
    <col min="10756" max="10756" width="16.42578125" style="4" customWidth="1"/>
    <col min="10757" max="10757" width="5.85546875" style="4" customWidth="1"/>
    <col min="10758" max="10758" width="7.5703125" style="4" customWidth="1"/>
    <col min="10759" max="11008" width="9.140625" style="4"/>
    <col min="11009" max="11009" width="32.140625" style="4" customWidth="1"/>
    <col min="11010" max="11010" width="15.42578125" style="4" customWidth="1"/>
    <col min="11011" max="11011" width="17.140625" style="4" customWidth="1"/>
    <col min="11012" max="11012" width="16.42578125" style="4" customWidth="1"/>
    <col min="11013" max="11013" width="5.85546875" style="4" customWidth="1"/>
    <col min="11014" max="11014" width="7.5703125" style="4" customWidth="1"/>
    <col min="11015" max="11264" width="9.140625" style="4"/>
    <col min="11265" max="11265" width="32.140625" style="4" customWidth="1"/>
    <col min="11266" max="11266" width="15.42578125" style="4" customWidth="1"/>
    <col min="11267" max="11267" width="17.140625" style="4" customWidth="1"/>
    <col min="11268" max="11268" width="16.42578125" style="4" customWidth="1"/>
    <col min="11269" max="11269" width="5.85546875" style="4" customWidth="1"/>
    <col min="11270" max="11270" width="7.5703125" style="4" customWidth="1"/>
    <col min="11271" max="11520" width="9.140625" style="4"/>
    <col min="11521" max="11521" width="32.140625" style="4" customWidth="1"/>
    <col min="11522" max="11522" width="15.42578125" style="4" customWidth="1"/>
    <col min="11523" max="11523" width="17.140625" style="4" customWidth="1"/>
    <col min="11524" max="11524" width="16.42578125" style="4" customWidth="1"/>
    <col min="11525" max="11525" width="5.85546875" style="4" customWidth="1"/>
    <col min="11526" max="11526" width="7.5703125" style="4" customWidth="1"/>
    <col min="11527" max="11776" width="9.140625" style="4"/>
    <col min="11777" max="11777" width="32.140625" style="4" customWidth="1"/>
    <col min="11778" max="11778" width="15.42578125" style="4" customWidth="1"/>
    <col min="11779" max="11779" width="17.140625" style="4" customWidth="1"/>
    <col min="11780" max="11780" width="16.42578125" style="4" customWidth="1"/>
    <col min="11781" max="11781" width="5.85546875" style="4" customWidth="1"/>
    <col min="11782" max="11782" width="7.5703125" style="4" customWidth="1"/>
    <col min="11783" max="12032" width="9.140625" style="4"/>
    <col min="12033" max="12033" width="32.140625" style="4" customWidth="1"/>
    <col min="12034" max="12034" width="15.42578125" style="4" customWidth="1"/>
    <col min="12035" max="12035" width="17.140625" style="4" customWidth="1"/>
    <col min="12036" max="12036" width="16.42578125" style="4" customWidth="1"/>
    <col min="12037" max="12037" width="5.85546875" style="4" customWidth="1"/>
    <col min="12038" max="12038" width="7.5703125" style="4" customWidth="1"/>
    <col min="12039" max="12288" width="9.140625" style="4"/>
    <col min="12289" max="12289" width="32.140625" style="4" customWidth="1"/>
    <col min="12290" max="12290" width="15.42578125" style="4" customWidth="1"/>
    <col min="12291" max="12291" width="17.140625" style="4" customWidth="1"/>
    <col min="12292" max="12292" width="16.42578125" style="4" customWidth="1"/>
    <col min="12293" max="12293" width="5.85546875" style="4" customWidth="1"/>
    <col min="12294" max="12294" width="7.5703125" style="4" customWidth="1"/>
    <col min="12295" max="12544" width="9.140625" style="4"/>
    <col min="12545" max="12545" width="32.140625" style="4" customWidth="1"/>
    <col min="12546" max="12546" width="15.42578125" style="4" customWidth="1"/>
    <col min="12547" max="12547" width="17.140625" style="4" customWidth="1"/>
    <col min="12548" max="12548" width="16.42578125" style="4" customWidth="1"/>
    <col min="12549" max="12549" width="5.85546875" style="4" customWidth="1"/>
    <col min="12550" max="12550" width="7.5703125" style="4" customWidth="1"/>
    <col min="12551" max="12800" width="9.140625" style="4"/>
    <col min="12801" max="12801" width="32.140625" style="4" customWidth="1"/>
    <col min="12802" max="12802" width="15.42578125" style="4" customWidth="1"/>
    <col min="12803" max="12803" width="17.140625" style="4" customWidth="1"/>
    <col min="12804" max="12804" width="16.42578125" style="4" customWidth="1"/>
    <col min="12805" max="12805" width="5.85546875" style="4" customWidth="1"/>
    <col min="12806" max="12806" width="7.5703125" style="4" customWidth="1"/>
    <col min="12807" max="13056" width="9.140625" style="4"/>
    <col min="13057" max="13057" width="32.140625" style="4" customWidth="1"/>
    <col min="13058" max="13058" width="15.42578125" style="4" customWidth="1"/>
    <col min="13059" max="13059" width="17.140625" style="4" customWidth="1"/>
    <col min="13060" max="13060" width="16.42578125" style="4" customWidth="1"/>
    <col min="13061" max="13061" width="5.85546875" style="4" customWidth="1"/>
    <col min="13062" max="13062" width="7.5703125" style="4" customWidth="1"/>
    <col min="13063" max="13312" width="9.140625" style="4"/>
    <col min="13313" max="13313" width="32.140625" style="4" customWidth="1"/>
    <col min="13314" max="13314" width="15.42578125" style="4" customWidth="1"/>
    <col min="13315" max="13315" width="17.140625" style="4" customWidth="1"/>
    <col min="13316" max="13316" width="16.42578125" style="4" customWidth="1"/>
    <col min="13317" max="13317" width="5.85546875" style="4" customWidth="1"/>
    <col min="13318" max="13318" width="7.5703125" style="4" customWidth="1"/>
    <col min="13319" max="13568" width="9.140625" style="4"/>
    <col min="13569" max="13569" width="32.140625" style="4" customWidth="1"/>
    <col min="13570" max="13570" width="15.42578125" style="4" customWidth="1"/>
    <col min="13571" max="13571" width="17.140625" style="4" customWidth="1"/>
    <col min="13572" max="13572" width="16.42578125" style="4" customWidth="1"/>
    <col min="13573" max="13573" width="5.85546875" style="4" customWidth="1"/>
    <col min="13574" max="13574" width="7.5703125" style="4" customWidth="1"/>
    <col min="13575" max="13824" width="9.140625" style="4"/>
    <col min="13825" max="13825" width="32.140625" style="4" customWidth="1"/>
    <col min="13826" max="13826" width="15.42578125" style="4" customWidth="1"/>
    <col min="13827" max="13827" width="17.140625" style="4" customWidth="1"/>
    <col min="13828" max="13828" width="16.42578125" style="4" customWidth="1"/>
    <col min="13829" max="13829" width="5.85546875" style="4" customWidth="1"/>
    <col min="13830" max="13830" width="7.5703125" style="4" customWidth="1"/>
    <col min="13831" max="14080" width="9.140625" style="4"/>
    <col min="14081" max="14081" width="32.140625" style="4" customWidth="1"/>
    <col min="14082" max="14082" width="15.42578125" style="4" customWidth="1"/>
    <col min="14083" max="14083" width="17.140625" style="4" customWidth="1"/>
    <col min="14084" max="14084" width="16.42578125" style="4" customWidth="1"/>
    <col min="14085" max="14085" width="5.85546875" style="4" customWidth="1"/>
    <col min="14086" max="14086" width="7.5703125" style="4" customWidth="1"/>
    <col min="14087" max="14336" width="9.140625" style="4"/>
    <col min="14337" max="14337" width="32.140625" style="4" customWidth="1"/>
    <col min="14338" max="14338" width="15.42578125" style="4" customWidth="1"/>
    <col min="14339" max="14339" width="17.140625" style="4" customWidth="1"/>
    <col min="14340" max="14340" width="16.42578125" style="4" customWidth="1"/>
    <col min="14341" max="14341" width="5.85546875" style="4" customWidth="1"/>
    <col min="14342" max="14342" width="7.5703125" style="4" customWidth="1"/>
    <col min="14343" max="14592" width="9.140625" style="4"/>
    <col min="14593" max="14593" width="32.140625" style="4" customWidth="1"/>
    <col min="14594" max="14594" width="15.42578125" style="4" customWidth="1"/>
    <col min="14595" max="14595" width="17.140625" style="4" customWidth="1"/>
    <col min="14596" max="14596" width="16.42578125" style="4" customWidth="1"/>
    <col min="14597" max="14597" width="5.85546875" style="4" customWidth="1"/>
    <col min="14598" max="14598" width="7.5703125" style="4" customWidth="1"/>
    <col min="14599" max="14848" width="9.140625" style="4"/>
    <col min="14849" max="14849" width="32.140625" style="4" customWidth="1"/>
    <col min="14850" max="14850" width="15.42578125" style="4" customWidth="1"/>
    <col min="14851" max="14851" width="17.140625" style="4" customWidth="1"/>
    <col min="14852" max="14852" width="16.42578125" style="4" customWidth="1"/>
    <col min="14853" max="14853" width="5.85546875" style="4" customWidth="1"/>
    <col min="14854" max="14854" width="7.5703125" style="4" customWidth="1"/>
    <col min="14855" max="15104" width="9.140625" style="4"/>
    <col min="15105" max="15105" width="32.140625" style="4" customWidth="1"/>
    <col min="15106" max="15106" width="15.42578125" style="4" customWidth="1"/>
    <col min="15107" max="15107" width="17.140625" style="4" customWidth="1"/>
    <col min="15108" max="15108" width="16.42578125" style="4" customWidth="1"/>
    <col min="15109" max="15109" width="5.85546875" style="4" customWidth="1"/>
    <col min="15110" max="15110" width="7.5703125" style="4" customWidth="1"/>
    <col min="15111" max="15360" width="9.140625" style="4"/>
    <col min="15361" max="15361" width="32.140625" style="4" customWidth="1"/>
    <col min="15362" max="15362" width="15.42578125" style="4" customWidth="1"/>
    <col min="15363" max="15363" width="17.140625" style="4" customWidth="1"/>
    <col min="15364" max="15364" width="16.42578125" style="4" customWidth="1"/>
    <col min="15365" max="15365" width="5.85546875" style="4" customWidth="1"/>
    <col min="15366" max="15366" width="7.5703125" style="4" customWidth="1"/>
    <col min="15367" max="15616" width="9.140625" style="4"/>
    <col min="15617" max="15617" width="32.140625" style="4" customWidth="1"/>
    <col min="15618" max="15618" width="15.42578125" style="4" customWidth="1"/>
    <col min="15619" max="15619" width="17.140625" style="4" customWidth="1"/>
    <col min="15620" max="15620" width="16.42578125" style="4" customWidth="1"/>
    <col min="15621" max="15621" width="5.85546875" style="4" customWidth="1"/>
    <col min="15622" max="15622" width="7.5703125" style="4" customWidth="1"/>
    <col min="15623" max="15872" width="9.140625" style="4"/>
    <col min="15873" max="15873" width="32.140625" style="4" customWidth="1"/>
    <col min="15874" max="15874" width="15.42578125" style="4" customWidth="1"/>
    <col min="15875" max="15875" width="17.140625" style="4" customWidth="1"/>
    <col min="15876" max="15876" width="16.42578125" style="4" customWidth="1"/>
    <col min="15877" max="15877" width="5.85546875" style="4" customWidth="1"/>
    <col min="15878" max="15878" width="7.5703125" style="4" customWidth="1"/>
    <col min="15879" max="16128" width="9.140625" style="4"/>
    <col min="16129" max="16129" width="32.140625" style="4" customWidth="1"/>
    <col min="16130" max="16130" width="15.42578125" style="4" customWidth="1"/>
    <col min="16131" max="16131" width="17.140625" style="4" customWidth="1"/>
    <col min="16132" max="16132" width="16.42578125" style="4" customWidth="1"/>
    <col min="16133" max="16133" width="5.85546875" style="4" customWidth="1"/>
    <col min="16134" max="16134" width="7.5703125" style="4" customWidth="1"/>
    <col min="16135" max="16384" width="9.140625" style="4"/>
  </cols>
  <sheetData>
    <row r="1" spans="1:6" s="1" customFormat="1" ht="25.5" customHeight="1" x14ac:dyDescent="0.35">
      <c r="A1" s="1" t="s">
        <v>0</v>
      </c>
      <c r="B1" s="2"/>
      <c r="C1" s="2"/>
      <c r="D1" s="2"/>
      <c r="E1" s="3"/>
      <c r="F1" s="3"/>
    </row>
    <row r="2" spans="1:6" ht="17.25" customHeight="1" x14ac:dyDescent="0.35">
      <c r="E2" s="5" t="s">
        <v>1</v>
      </c>
    </row>
    <row r="3" spans="1:6" s="8" customFormat="1" ht="26.25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6"/>
    </row>
    <row r="4" spans="1:6" s="9" customFormat="1" ht="24" customHeight="1" x14ac:dyDescent="0.3">
      <c r="B4" s="10"/>
      <c r="C4" s="11" t="s">
        <v>6</v>
      </c>
      <c r="D4" s="10"/>
    </row>
    <row r="5" spans="1:6" s="16" customFormat="1" ht="21" customHeight="1" x14ac:dyDescent="0.3">
      <c r="A5" s="12" t="s">
        <v>7</v>
      </c>
      <c r="B5" s="13">
        <f>('[1]1'!B5+'[1]2'!B5+'[1]3'!B5+'[1]4'!B5)/4</f>
        <v>368982.4975</v>
      </c>
      <c r="C5" s="13">
        <f>('[1]1'!C5+'[1]2'!C5+'[1]3'!C5+'[1]4'!C5)/4</f>
        <v>196355.2475</v>
      </c>
      <c r="D5" s="13">
        <f>('[1]1'!D5+'[1]2'!D5+'[1]3'!D5+'[1]4'!D5)/4</f>
        <v>172627.255</v>
      </c>
      <c r="E5" s="14"/>
      <c r="F5" s="15"/>
    </row>
    <row r="6" spans="1:6" s="16" customFormat="1" ht="21" customHeight="1" x14ac:dyDescent="0.3">
      <c r="A6" s="17" t="s">
        <v>8</v>
      </c>
      <c r="B6" s="18">
        <f>('[1]1'!B6+'[1]2'!B6+'[1]3'!B6+'[1]4'!B6)/4</f>
        <v>10731.92</v>
      </c>
      <c r="C6" s="18">
        <f>('[1]1'!C6+'[1]2'!C6+'[1]3'!C6+'[1]4'!C6)/4</f>
        <v>3249.7300000000005</v>
      </c>
      <c r="D6" s="18">
        <f>('[1]1'!D6+'[1]2'!D6+'[1]3'!D6+'[1]4'!D6)/4</f>
        <v>7482.1875</v>
      </c>
      <c r="F6" s="15"/>
    </row>
    <row r="7" spans="1:6" s="16" customFormat="1" ht="21" customHeight="1" x14ac:dyDescent="0.3">
      <c r="A7" s="2" t="s">
        <v>9</v>
      </c>
      <c r="B7" s="18">
        <f>('[1]1'!B7+'[1]2'!B7+'[1]3'!B7+'[1]4'!B7)/4</f>
        <v>54668.862499999996</v>
      </c>
      <c r="C7" s="18">
        <f>('[1]1'!C7+'[1]2'!C7+'[1]3'!C7+'[1]4'!C7)/4</f>
        <v>25185.364999999998</v>
      </c>
      <c r="D7" s="18">
        <f>('[1]1'!D7+'[1]2'!D7+'[1]3'!D7+'[1]4'!D7)/4</f>
        <v>29483.495000000003</v>
      </c>
      <c r="F7" s="15"/>
    </row>
    <row r="8" spans="1:6" s="16" customFormat="1" ht="21" customHeight="1" x14ac:dyDescent="0.3">
      <c r="A8" s="19" t="s">
        <v>10</v>
      </c>
      <c r="B8" s="18">
        <f>('[1]1'!B8+'[1]2'!B8+'[1]3'!B8+'[1]4'!B8)/4</f>
        <v>88927.625</v>
      </c>
      <c r="C8" s="18">
        <f>('[1]1'!C8+'[1]2'!C8+'[1]3'!C8+'[1]4'!C8)/4</f>
        <v>53319.155000000006</v>
      </c>
      <c r="D8" s="18">
        <f>('[1]1'!D8+'[1]2'!D8+'[1]3'!D8+'[1]4'!D8)/4</f>
        <v>35608.467499999999</v>
      </c>
      <c r="F8" s="15"/>
    </row>
    <row r="9" spans="1:6" s="16" customFormat="1" ht="21" customHeight="1" x14ac:dyDescent="0.3">
      <c r="A9" s="19" t="s">
        <v>11</v>
      </c>
      <c r="B9" s="18">
        <f>('[1]1'!B9+'[1]2'!B9+'[1]3'!B9+'[1]4'!B9)/4</f>
        <v>64842.554999999993</v>
      </c>
      <c r="C9" s="18">
        <f>('[1]1'!C9+'[1]2'!C9+'[1]3'!C9+'[1]4'!C9)/4</f>
        <v>39746.922500000001</v>
      </c>
      <c r="D9" s="18">
        <f>('[1]1'!D9+'[1]2'!D9+'[1]3'!D9+'[1]4'!D9)/4</f>
        <v>25095.635000000002</v>
      </c>
      <c r="F9" s="15"/>
    </row>
    <row r="10" spans="1:6" s="2" customFormat="1" ht="21" customHeight="1" x14ac:dyDescent="0.3">
      <c r="A10" s="2" t="s">
        <v>12</v>
      </c>
      <c r="B10" s="18">
        <f>('[1]1'!B10+'[1]2'!B10+'[1]3'!B10+'[1]4'!B10)/4</f>
        <v>65752.2</v>
      </c>
      <c r="C10" s="18">
        <f>('[1]1'!C10+'[1]2'!C10+'[1]3'!C10+'[1]4'!C10)/4</f>
        <v>36815.35</v>
      </c>
      <c r="D10" s="18">
        <f>('[1]1'!D10+'[1]2'!D10+'[1]3'!D10+'[1]4'!D10)/4</f>
        <v>28936.852500000001</v>
      </c>
    </row>
    <row r="11" spans="1:6" s="2" customFormat="1" ht="21" customHeight="1" x14ac:dyDescent="0.3">
      <c r="A11" s="20" t="s">
        <v>13</v>
      </c>
      <c r="B11" s="18">
        <f>('[1]1'!B11+'[1]2'!B11+'[1]3'!B11+'[1]4'!B11)/4</f>
        <v>51110.067500000005</v>
      </c>
      <c r="C11" s="18">
        <f>('[1]1'!C11+'[1]2'!C11+'[1]3'!C11+'[1]4'!C11)/4</f>
        <v>27188.94</v>
      </c>
      <c r="D11" s="18">
        <f>('[1]1'!D11+'[1]2'!D11+'[1]3'!D11+'[1]4'!D11)/4</f>
        <v>23921.1325</v>
      </c>
      <c r="F11" s="15"/>
    </row>
    <row r="12" spans="1:6" s="2" customFormat="1" ht="21" customHeight="1" x14ac:dyDescent="0.3">
      <c r="A12" s="20" t="s">
        <v>14</v>
      </c>
      <c r="B12" s="18">
        <f>('[1]1'!B12+'[1]2'!B12+'[1]3'!B12+'[1]4'!B12)/4</f>
        <v>14602.355000000001</v>
      </c>
      <c r="C12" s="18">
        <f>('[1]1'!C12+'[1]2'!C12+'[1]3'!C12+'[1]4'!C12)/4</f>
        <v>9586.6324999999997</v>
      </c>
      <c r="D12" s="18">
        <f>('[1]1'!D12+'[1]2'!D12+'[1]3'!D12+'[1]4'!D12)/4</f>
        <v>5015.72</v>
      </c>
      <c r="F12" s="15"/>
    </row>
    <row r="13" spans="1:6" s="2" customFormat="1" ht="21" customHeight="1" x14ac:dyDescent="0.3">
      <c r="A13" s="21" t="s">
        <v>15</v>
      </c>
      <c r="B13" s="18">
        <f>('[1]1'!B13+'[1]2'!B13+'[1]3'!B13+'[1]4'!B13)/4</f>
        <v>39.777500000000003</v>
      </c>
      <c r="C13" s="18">
        <f>('[1]1'!C13+'[1]2'!C13+'[1]3'!C13+'[1]4'!C13)/4</f>
        <v>39.777500000000003</v>
      </c>
      <c r="D13" s="22">
        <f>('[1]1'!D13+'[1]2'!D13+'[1]3'!D13+'[1]4'!D13)/4</f>
        <v>0</v>
      </c>
      <c r="F13" s="15"/>
    </row>
    <row r="14" spans="1:6" s="2" customFormat="1" ht="21" customHeight="1" x14ac:dyDescent="0.3">
      <c r="A14" s="2" t="s">
        <v>16</v>
      </c>
      <c r="B14" s="18">
        <f>('[1]1'!B14+'[1]2'!B14+'[1]3'!B14+'[1]4'!B14)/4</f>
        <v>82299.724999999991</v>
      </c>
      <c r="C14" s="18">
        <f>('[1]1'!C14+'[1]2'!C14+'[1]3'!C14+'[1]4'!C14)/4</f>
        <v>37069.995000000003</v>
      </c>
      <c r="D14" s="18">
        <f>('[1]1'!D14+'[1]2'!D14+'[1]3'!D14+'[1]4'!D14)/4</f>
        <v>45229.727500000001</v>
      </c>
    </row>
    <row r="15" spans="1:6" s="16" customFormat="1" ht="21" customHeight="1" x14ac:dyDescent="0.3">
      <c r="A15" s="21" t="s">
        <v>17</v>
      </c>
      <c r="B15" s="18">
        <f>('[1]1'!B15+'[1]2'!B15+'[1]3'!B15+'[1]4'!B15)/4</f>
        <v>58821.474999999999</v>
      </c>
      <c r="C15" s="18">
        <f>('[1]1'!C15+'[1]2'!C15+'[1]3'!C15+'[1]4'!C15)/4</f>
        <v>25506.352500000001</v>
      </c>
      <c r="D15" s="18">
        <f>('[1]1'!D15+'[1]2'!D15+'[1]3'!D15+'[1]4'!D15)/4</f>
        <v>33315.122499999998</v>
      </c>
      <c r="E15" s="14"/>
      <c r="F15" s="15"/>
    </row>
    <row r="16" spans="1:6" s="16" customFormat="1" ht="21" customHeight="1" x14ac:dyDescent="0.3">
      <c r="A16" s="21" t="s">
        <v>18</v>
      </c>
      <c r="B16" s="18">
        <f>('[1]1'!B16+'[1]2'!B16+'[1]3'!B16+'[1]4'!B16)/4</f>
        <v>15934.452499999999</v>
      </c>
      <c r="C16" s="18">
        <f>('[1]1'!C16+'[1]2'!C16+'[1]3'!C16+'[1]4'!C16)/4</f>
        <v>9495.9325000000008</v>
      </c>
      <c r="D16" s="18">
        <f>('[1]1'!D16+'[1]2'!D16+'[1]3'!D16+'[1]4'!D16)/4</f>
        <v>6438.52</v>
      </c>
      <c r="F16" s="15"/>
    </row>
    <row r="17" spans="1:6" s="16" customFormat="1" ht="21" customHeight="1" x14ac:dyDescent="0.3">
      <c r="A17" s="21" t="s">
        <v>19</v>
      </c>
      <c r="B17" s="18">
        <f>('[1]1'!B17+'[1]2'!B17+'[1]3'!B17+'[1]4'!B17)/4</f>
        <v>7543.7974999999997</v>
      </c>
      <c r="C17" s="18">
        <f>('[1]1'!C17+'[1]2'!C17+'[1]3'!C17+'[1]4'!C17)/4</f>
        <v>2067.71</v>
      </c>
      <c r="D17" s="18">
        <f>('[1]1'!D17+'[1]2'!D17+'[1]3'!D17+'[1]4'!D17)/4</f>
        <v>5476.0850000000009</v>
      </c>
      <c r="F17" s="15"/>
    </row>
    <row r="18" spans="1:6" s="16" customFormat="1" ht="21" customHeight="1" x14ac:dyDescent="0.5">
      <c r="A18" s="19" t="s">
        <v>20</v>
      </c>
      <c r="B18" s="22">
        <v>0</v>
      </c>
      <c r="C18" s="22">
        <v>0</v>
      </c>
      <c r="D18" s="22">
        <v>0</v>
      </c>
    </row>
    <row r="19" spans="1:6" s="16" customFormat="1" ht="21" customHeight="1" x14ac:dyDescent="0.5">
      <c r="A19" s="19" t="s">
        <v>21</v>
      </c>
      <c r="B19" s="18">
        <f>('[1]1'!B19+'[1]2'!B19+'[1]3'!B19+'[1]4'!B19)/4</f>
        <v>1759.6175000000001</v>
      </c>
      <c r="C19" s="18">
        <f>('[1]1'!C19+'[1]2'!C19+'[1]3'!C19+'[1]4'!C19)/4</f>
        <v>968.72749999999996</v>
      </c>
      <c r="D19" s="18">
        <f>('[1]1'!D19+'[1]2'!D19+'[1]3'!D19+'[1]4'!D19)/4</f>
        <v>790.88750000000005</v>
      </c>
    </row>
    <row r="20" spans="1:6" s="2" customFormat="1" ht="21" customHeight="1" x14ac:dyDescent="0.3">
      <c r="B20" s="9"/>
      <c r="C20" s="23" t="s">
        <v>22</v>
      </c>
      <c r="D20" s="9"/>
    </row>
    <row r="21" spans="1:6" s="2" customFormat="1" ht="21" customHeight="1" x14ac:dyDescent="0.3">
      <c r="A21" s="12" t="s">
        <v>7</v>
      </c>
      <c r="B21" s="24">
        <f>B5*100/B$5</f>
        <v>100</v>
      </c>
      <c r="C21" s="24">
        <f>C5*100/C$5</f>
        <v>100</v>
      </c>
      <c r="D21" s="24">
        <f>D5*100/D$5</f>
        <v>100</v>
      </c>
      <c r="F21" s="25"/>
    </row>
    <row r="22" spans="1:6" s="2" customFormat="1" ht="21" customHeight="1" x14ac:dyDescent="0.3">
      <c r="A22" s="17" t="s">
        <v>8</v>
      </c>
      <c r="B22" s="26">
        <f t="shared" ref="B22:D33" si="0">B6*100/B$5</f>
        <v>2.9085173613146784</v>
      </c>
      <c r="C22" s="26">
        <f t="shared" si="0"/>
        <v>1.6550257970569391</v>
      </c>
      <c r="D22" s="26">
        <f t="shared" si="0"/>
        <v>4.3343025410442859</v>
      </c>
    </row>
    <row r="23" spans="1:6" s="2" customFormat="1" ht="21" customHeight="1" x14ac:dyDescent="0.3">
      <c r="A23" s="2" t="s">
        <v>9</v>
      </c>
      <c r="B23" s="26">
        <f t="shared" si="0"/>
        <v>14.81611265314827</v>
      </c>
      <c r="C23" s="26">
        <f t="shared" si="0"/>
        <v>12.826428282748084</v>
      </c>
      <c r="D23" s="26">
        <f t="shared" si="0"/>
        <v>17.079281600115813</v>
      </c>
    </row>
    <row r="24" spans="1:6" s="2" customFormat="1" ht="21" customHeight="1" x14ac:dyDescent="0.3">
      <c r="A24" s="19" t="s">
        <v>10</v>
      </c>
      <c r="B24" s="26">
        <f t="shared" si="0"/>
        <v>24.100770525030121</v>
      </c>
      <c r="C24" s="26">
        <f t="shared" si="0"/>
        <v>27.154433445940889</v>
      </c>
      <c r="D24" s="26">
        <v>23.1</v>
      </c>
      <c r="F24" s="27"/>
    </row>
    <row r="25" spans="1:6" s="2" customFormat="1" ht="21" customHeight="1" x14ac:dyDescent="0.3">
      <c r="A25" s="19" t="s">
        <v>11</v>
      </c>
      <c r="B25" s="26">
        <f t="shared" si="0"/>
        <v>17.573341673204972</v>
      </c>
      <c r="C25" s="26">
        <f t="shared" si="0"/>
        <v>20.242353085063336</v>
      </c>
      <c r="D25" s="26">
        <f t="shared" si="0"/>
        <v>14.537469763972091</v>
      </c>
      <c r="F25" s="27"/>
    </row>
    <row r="26" spans="1:6" s="2" customFormat="1" ht="21" customHeight="1" x14ac:dyDescent="0.3">
      <c r="A26" s="2" t="s">
        <v>12</v>
      </c>
      <c r="B26" s="26">
        <f t="shared" si="0"/>
        <v>17.819869626742932</v>
      </c>
      <c r="C26" s="26">
        <v>16.7</v>
      </c>
      <c r="D26" s="26">
        <f t="shared" si="0"/>
        <v>16.762621000953761</v>
      </c>
      <c r="F26" s="27"/>
    </row>
    <row r="27" spans="1:6" s="2" customFormat="1" ht="21" customHeight="1" x14ac:dyDescent="0.3">
      <c r="A27" s="20" t="s">
        <v>13</v>
      </c>
      <c r="B27" s="26">
        <f t="shared" si="0"/>
        <v>13.851623815842377</v>
      </c>
      <c r="C27" s="26">
        <v>13</v>
      </c>
      <c r="D27" s="26">
        <f t="shared" si="0"/>
        <v>13.85710066466619</v>
      </c>
    </row>
    <row r="28" spans="1:6" s="2" customFormat="1" ht="21" customHeight="1" x14ac:dyDescent="0.3">
      <c r="A28" s="20" t="s">
        <v>14</v>
      </c>
      <c r="B28" s="26">
        <f t="shared" si="0"/>
        <v>3.9574654892675505</v>
      </c>
      <c r="C28" s="26">
        <f t="shared" si="0"/>
        <v>4.882289942365813</v>
      </c>
      <c r="D28" s="26">
        <f t="shared" si="0"/>
        <v>2.9055203362875694</v>
      </c>
    </row>
    <row r="29" spans="1:6" s="2" customFormat="1" ht="21" customHeight="1" x14ac:dyDescent="0.3">
      <c r="A29" s="21" t="s">
        <v>23</v>
      </c>
      <c r="B29" s="26">
        <f t="shared" si="0"/>
        <v>1.0780321633006455E-2</v>
      </c>
      <c r="C29" s="26">
        <f t="shared" si="0"/>
        <v>2.0257925625338843E-2</v>
      </c>
      <c r="D29" s="28">
        <f t="shared" si="0"/>
        <v>0</v>
      </c>
    </row>
    <row r="30" spans="1:6" s="2" customFormat="1" ht="21" customHeight="1" x14ac:dyDescent="0.3">
      <c r="A30" s="2" t="s">
        <v>16</v>
      </c>
      <c r="B30" s="26">
        <f t="shared" si="0"/>
        <v>22.304506462396631</v>
      </c>
      <c r="C30" s="26">
        <f t="shared" si="0"/>
        <v>18.879044727337885</v>
      </c>
      <c r="D30" s="26">
        <f t="shared" si="0"/>
        <v>26.200803285668883</v>
      </c>
    </row>
    <row r="31" spans="1:6" s="2" customFormat="1" ht="21" customHeight="1" x14ac:dyDescent="0.3">
      <c r="A31" s="21" t="s">
        <v>17</v>
      </c>
      <c r="B31" s="26">
        <f t="shared" si="0"/>
        <v>15.941535275667107</v>
      </c>
      <c r="C31" s="26">
        <f t="shared" si="0"/>
        <v>12.989901122963367</v>
      </c>
      <c r="D31" s="26">
        <f t="shared" si="0"/>
        <v>19.298877515025076</v>
      </c>
    </row>
    <row r="32" spans="1:6" s="2" customFormat="1" ht="21" customHeight="1" x14ac:dyDescent="0.3">
      <c r="A32" s="21" t="s">
        <v>18</v>
      </c>
      <c r="B32" s="26">
        <f t="shared" si="0"/>
        <v>4.3184846457385149</v>
      </c>
      <c r="C32" s="26">
        <f t="shared" si="0"/>
        <v>4.8360981541886225</v>
      </c>
      <c r="D32" s="26">
        <f t="shared" si="0"/>
        <v>3.7297239071547534</v>
      </c>
    </row>
    <row r="33" spans="1:6" s="2" customFormat="1" ht="21" customHeight="1" x14ac:dyDescent="0.3">
      <c r="A33" s="21" t="s">
        <v>19</v>
      </c>
      <c r="B33" s="26">
        <f t="shared" si="0"/>
        <v>2.0444865409910129</v>
      </c>
      <c r="C33" s="26">
        <f t="shared" si="0"/>
        <v>1.0530454501858932</v>
      </c>
      <c r="D33" s="26">
        <f t="shared" si="0"/>
        <v>3.1722018634890539</v>
      </c>
    </row>
    <row r="34" spans="1:6" s="2" customFormat="1" ht="21" customHeight="1" x14ac:dyDescent="0.35">
      <c r="A34" s="19" t="s">
        <v>20</v>
      </c>
      <c r="B34" s="22" t="s">
        <v>24</v>
      </c>
      <c r="C34" s="29" t="s">
        <v>24</v>
      </c>
      <c r="D34" s="29" t="s">
        <v>24</v>
      </c>
      <c r="F34" s="4"/>
    </row>
    <row r="35" spans="1:6" s="2" customFormat="1" ht="21" customHeight="1" thickBot="1" x14ac:dyDescent="0.4">
      <c r="A35" s="30" t="s">
        <v>21</v>
      </c>
      <c r="B35" s="31">
        <f>B19*100/B$5</f>
        <v>0.47688373077912727</v>
      </c>
      <c r="C35" s="31">
        <f>C19*100/C$5</f>
        <v>0.49335452570474342</v>
      </c>
      <c r="D35" s="31">
        <f>D19*100/D$5</f>
        <v>0.45814752716771173</v>
      </c>
      <c r="E35" s="32"/>
      <c r="F35" s="4"/>
    </row>
    <row r="36" spans="1:6" ht="22.5" customHeight="1" x14ac:dyDescent="0.35">
      <c r="A36" s="4"/>
    </row>
    <row r="37" spans="1:6" ht="20.25" customHeight="1" x14ac:dyDescent="0.35">
      <c r="A37" s="33" t="s">
        <v>25</v>
      </c>
      <c r="E37" s="34"/>
      <c r="F37" s="34"/>
    </row>
    <row r="38" spans="1:6" ht="20.25" customHeight="1" x14ac:dyDescent="0.35">
      <c r="A38" s="35" t="s">
        <v>26</v>
      </c>
      <c r="E38" s="34"/>
      <c r="F38" s="34"/>
    </row>
    <row r="39" spans="1:6" ht="26.25" customHeight="1" x14ac:dyDescent="0.35">
      <c r="E39" s="34"/>
      <c r="F39" s="34"/>
    </row>
  </sheetData>
  <pageMargins left="1.1811023622047245" right="0.47244094488188981" top="0.98425196850393704" bottom="0.78740157480314965" header="0.51181102362204722" footer="0.51181102362204722"/>
  <pageSetup paperSize="9" scale="92" firstPageNumber="7" orientation="portrait" useFirstPageNumber="1" horizontalDpi="300" verticalDpi="300" r:id="rId1"/>
  <headerFooter alignWithMargins="0">
    <oddHeader>&amp;R&amp;"TH SarabunPSK,ตัวหนา"&amp;18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2023-03-08T07:48:20Z</dcterms:created>
  <dcterms:modified xsi:type="dcterms:W3CDTF">2023-03-08T07:48:37Z</dcterms:modified>
</cp:coreProperties>
</file>