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<sst xmlns="http://schemas.openxmlformats.org/spreadsheetml/2006/main" count="40" uniqueCount="25">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</sst>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#\-"/>
    <numFmt numFmtId="189" formatCode="0.0"/>
    <numFmt numFmtId="190" formatCode="_-* #,##0_-;\-* #,##0_-;_-* &quot;-&quot;??_-;_-@_-"/>
    <numFmt numFmtId="191" formatCode="\-"/>
    <numFmt numFmtId="192" formatCode="_-* #,##0.0_-;\-* #,##0.0_-;_-* &quot;-&quot;??_-;_-@_-"/>
    <numFmt numFmtId="193" formatCode="_-&quot;฿&quot;* #,##0_-;\-&quot;฿&quot;* #,##0_-;_-&quot;฿&quot;* &quot;-&quot;_-;_-@_-"/>
    <numFmt numFmtId="194" formatCode="_-* #,##0_-;\-* #,##0_-;_-* &quot;-&quot;_-;_-@_-"/>
    <numFmt numFmtId="195" formatCode="_-&quot;฿&quot;* #,##0.00_-;\-&quot;฿&quot;* #,##0.00_-;_-&quot;฿&quot;* &quot;-&quot;??_-;_-@_-"/>
    <numFmt numFmtId="196" formatCode="_-* #,##0.00_-;\-* #,##0.00_-;_-* &quot;-&quot;??_-;_-@_-"/>
  </numFmts>
  <fonts count="50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3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/>
    </xf>
    <xf numFmtId="3" fontId="48" fillId="0" borderId="0" xfId="0" applyNumberFormat="1" applyFont="1" applyFill="1" applyBorder="1" applyAlignment="1">
      <alignment horizontal="right" vertical="center"/>
    </xf>
    <xf numFmtId="191" fontId="4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89" fontId="6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7" fontId="49" fillId="0" borderId="0" xfId="0" applyNumberFormat="1" applyFont="1" applyFill="1" applyBorder="1" applyAlignment="1" applyProtection="1">
      <alignment horizontal="left" vertical="center"/>
      <protection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Border="1" applyAlignment="1" applyProtection="1">
      <alignment horizontal="left" vertical="center"/>
      <protection/>
    </xf>
    <xf numFmtId="188" fontId="49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  <protection/>
    </xf>
    <xf numFmtId="189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3" fontId="6" fillId="0" borderId="0" xfId="47" applyNumberFormat="1" applyFont="1" applyAlignment="1">
      <alignment horizontal="right"/>
      <protection/>
    </xf>
    <xf numFmtId="3" fontId="3" fillId="0" borderId="0" xfId="47" applyNumberFormat="1" applyFont="1" applyAlignment="1">
      <alignment horizontal="right"/>
      <protection/>
    </xf>
    <xf numFmtId="0" fontId="9" fillId="0" borderId="0" xfId="0" applyFont="1" applyAlignment="1">
      <alignment horizontal="left" vertical="center"/>
    </xf>
    <xf numFmtId="188" fontId="49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3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24" t="s">
        <v>0</v>
      </c>
      <c r="B1" s="25"/>
      <c r="C1" s="25"/>
      <c r="D1" s="25"/>
      <c r="E1" s="26"/>
      <c r="F1" s="3"/>
    </row>
    <row r="2" spans="1:5" ht="17.25" customHeight="1">
      <c r="A2" s="53"/>
      <c r="B2" s="53"/>
      <c r="C2" s="53"/>
      <c r="D2" s="53"/>
      <c r="E2" s="54" t="s">
        <v>24</v>
      </c>
    </row>
    <row r="3" spans="1:5" s="23" customFormat="1" ht="26.25" customHeight="1">
      <c r="A3" s="55" t="s">
        <v>1</v>
      </c>
      <c r="B3" s="56" t="s">
        <v>2</v>
      </c>
      <c r="C3" s="56" t="s">
        <v>3</v>
      </c>
      <c r="D3" s="56" t="s">
        <v>4</v>
      </c>
      <c r="E3" s="56"/>
    </row>
    <row r="4" spans="1:5" s="6" customFormat="1" ht="24" customHeight="1">
      <c r="A4" s="23"/>
      <c r="B4" s="27"/>
      <c r="C4" s="22" t="s">
        <v>5</v>
      </c>
      <c r="D4" s="27"/>
      <c r="E4" s="28"/>
    </row>
    <row r="5" spans="1:21" s="9" customFormat="1" ht="21" customHeight="1">
      <c r="A5" s="29" t="s">
        <v>6</v>
      </c>
      <c r="B5" s="30">
        <v>368003.11</v>
      </c>
      <c r="C5" s="30">
        <v>197306.87</v>
      </c>
      <c r="D5" s="30">
        <v>170696.24</v>
      </c>
      <c r="E5" s="31"/>
      <c r="F5" s="8"/>
      <c r="G5" s="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9" customFormat="1" ht="21" customHeight="1">
      <c r="A6" s="32" t="s">
        <v>7</v>
      </c>
      <c r="B6" s="33">
        <v>9244.95</v>
      </c>
      <c r="C6" s="33">
        <v>3162.28</v>
      </c>
      <c r="D6" s="33">
        <v>6082.67</v>
      </c>
      <c r="E6" s="34"/>
      <c r="F6" s="8"/>
      <c r="G6" s="7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s="9" customFormat="1" ht="21" customHeight="1">
      <c r="A7" s="51" t="s">
        <v>8</v>
      </c>
      <c r="B7" s="33">
        <v>56001.15</v>
      </c>
      <c r="C7" s="33">
        <v>25432.88</v>
      </c>
      <c r="D7" s="33">
        <v>30568.27</v>
      </c>
      <c r="E7" s="34"/>
      <c r="F7" s="8"/>
      <c r="G7" s="7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7" s="9" customFormat="1" ht="21" customHeight="1">
      <c r="A8" s="35" t="s">
        <v>9</v>
      </c>
      <c r="B8" s="33">
        <v>91199.3</v>
      </c>
      <c r="C8" s="33">
        <v>54438.87</v>
      </c>
      <c r="D8" s="33">
        <v>36760.43</v>
      </c>
      <c r="E8" s="34"/>
      <c r="F8" s="8"/>
      <c r="G8" s="10"/>
    </row>
    <row r="9" spans="1:7" s="9" customFormat="1" ht="21" customHeight="1">
      <c r="A9" s="35" t="s">
        <v>10</v>
      </c>
      <c r="B9" s="33">
        <v>66817.14</v>
      </c>
      <c r="C9" s="33">
        <v>42605.54</v>
      </c>
      <c r="D9" s="33">
        <v>24211.61</v>
      </c>
      <c r="E9" s="34"/>
      <c r="F9" s="8"/>
      <c r="G9" s="11"/>
    </row>
    <row r="10" spans="1:7" s="2" customFormat="1" ht="21" customHeight="1">
      <c r="A10" s="51" t="s">
        <v>11</v>
      </c>
      <c r="B10" s="52">
        <f>SUM(B11:B13)</f>
        <v>57967.92</v>
      </c>
      <c r="C10" s="52">
        <f>SUM(C11:C13)</f>
        <v>30791.34</v>
      </c>
      <c r="D10" s="52">
        <f>SUM(D11:D13)</f>
        <v>27176.59</v>
      </c>
      <c r="E10" s="36"/>
      <c r="G10" s="11"/>
    </row>
    <row r="11" spans="1:7" s="2" customFormat="1" ht="21" customHeight="1">
      <c r="A11" s="48" t="s">
        <v>12</v>
      </c>
      <c r="B11" s="46">
        <v>47385.71</v>
      </c>
      <c r="C11" s="46">
        <v>23720.23</v>
      </c>
      <c r="D11" s="46">
        <v>23665.49</v>
      </c>
      <c r="E11" s="36"/>
      <c r="F11" s="8"/>
      <c r="G11" s="11"/>
    </row>
    <row r="12" spans="1:7" s="2" customFormat="1" ht="21" customHeight="1">
      <c r="A12" s="48" t="s">
        <v>13</v>
      </c>
      <c r="B12" s="46">
        <v>10582.21</v>
      </c>
      <c r="C12" s="46">
        <v>7071.11</v>
      </c>
      <c r="D12" s="46">
        <v>3511.1</v>
      </c>
      <c r="E12" s="25"/>
      <c r="F12" s="8"/>
      <c r="G12" s="11"/>
    </row>
    <row r="13" spans="1:7" s="2" customFormat="1" ht="21" customHeight="1">
      <c r="A13" s="45" t="s">
        <v>14</v>
      </c>
      <c r="B13" s="49">
        <v>0</v>
      </c>
      <c r="C13" s="49">
        <v>0</v>
      </c>
      <c r="D13" s="49">
        <v>0</v>
      </c>
      <c r="E13" s="36"/>
      <c r="F13" s="8"/>
      <c r="G13" s="14"/>
    </row>
    <row r="14" spans="1:7" s="2" customFormat="1" ht="21" customHeight="1">
      <c r="A14" s="51" t="s">
        <v>15</v>
      </c>
      <c r="B14" s="52">
        <f>SUM(B15:B17)</f>
        <v>86013.71999999999</v>
      </c>
      <c r="C14" s="52">
        <f>SUM(C15:C17)</f>
        <v>40117.04</v>
      </c>
      <c r="D14" s="52">
        <f>SUM(D15:D17)</f>
        <v>45896.68000000001</v>
      </c>
      <c r="E14" s="36"/>
      <c r="F14" s="13"/>
      <c r="G14" s="14"/>
    </row>
    <row r="15" spans="1:7" s="9" customFormat="1" ht="21" customHeight="1">
      <c r="A15" s="45" t="s">
        <v>16</v>
      </c>
      <c r="B15" s="46">
        <v>59858.59</v>
      </c>
      <c r="C15" s="46">
        <v>27128.7</v>
      </c>
      <c r="D15" s="46">
        <v>32729.89</v>
      </c>
      <c r="E15" s="31"/>
      <c r="F15" s="8"/>
      <c r="G15" s="14"/>
    </row>
    <row r="16" spans="1:7" s="9" customFormat="1" ht="21" customHeight="1">
      <c r="A16" s="45" t="s">
        <v>17</v>
      </c>
      <c r="B16" s="46">
        <v>17346.26</v>
      </c>
      <c r="C16" s="46">
        <v>10398.74</v>
      </c>
      <c r="D16" s="46">
        <v>6947.52</v>
      </c>
      <c r="E16" s="34"/>
      <c r="F16" s="8"/>
      <c r="G16" s="7"/>
    </row>
    <row r="17" spans="1:7" s="9" customFormat="1" ht="21" customHeight="1">
      <c r="A17" s="45" t="s">
        <v>18</v>
      </c>
      <c r="B17" s="46">
        <v>8808.87</v>
      </c>
      <c r="C17" s="47">
        <v>2589.6</v>
      </c>
      <c r="D17" s="47">
        <v>6219.27</v>
      </c>
      <c r="E17" s="34"/>
      <c r="F17" s="8"/>
      <c r="G17" s="7"/>
    </row>
    <row r="18" spans="1:5" s="9" customFormat="1" ht="21" customHeight="1">
      <c r="A18" s="37" t="s">
        <v>19</v>
      </c>
      <c r="B18" s="49">
        <v>0</v>
      </c>
      <c r="C18" s="49">
        <v>0</v>
      </c>
      <c r="D18" s="49">
        <v>0</v>
      </c>
      <c r="E18" s="34"/>
    </row>
    <row r="19" spans="1:7" s="9" customFormat="1" ht="21" customHeight="1">
      <c r="A19" s="37" t="s">
        <v>20</v>
      </c>
      <c r="B19" s="38">
        <v>758.92</v>
      </c>
      <c r="C19" s="33">
        <v>758.92</v>
      </c>
      <c r="D19" s="49">
        <v>0</v>
      </c>
      <c r="E19" s="34"/>
      <c r="G19" s="2"/>
    </row>
    <row r="20" spans="1:5" s="2" customFormat="1" ht="21" customHeight="1">
      <c r="A20" s="25"/>
      <c r="B20" s="39"/>
      <c r="C20" s="40" t="s">
        <v>21</v>
      </c>
      <c r="D20" s="39"/>
      <c r="E20" s="36"/>
    </row>
    <row r="21" spans="1:7" s="2" customFormat="1" ht="21" customHeight="1">
      <c r="A21" s="21" t="s">
        <v>6</v>
      </c>
      <c r="B21" s="41">
        <f aca="true" t="shared" si="0" ref="B21:D22">B5*100/B$5</f>
        <v>100</v>
      </c>
      <c r="C21" s="41">
        <f t="shared" si="0"/>
        <v>100</v>
      </c>
      <c r="D21" s="41">
        <f t="shared" si="0"/>
        <v>100</v>
      </c>
      <c r="E21" s="36"/>
      <c r="F21" s="17"/>
      <c r="G21" s="17"/>
    </row>
    <row r="22" spans="1:5" s="2" customFormat="1" ht="21" customHeight="1">
      <c r="A22" s="32" t="s">
        <v>7</v>
      </c>
      <c r="B22" s="42">
        <f t="shared" si="0"/>
        <v>2.512193443147804</v>
      </c>
      <c r="C22" s="42">
        <f t="shared" si="0"/>
        <v>1.6027216893157346</v>
      </c>
      <c r="D22" s="42">
        <f t="shared" si="0"/>
        <v>3.5634469745789366</v>
      </c>
      <c r="E22" s="36"/>
    </row>
    <row r="23" spans="1:6" s="2" customFormat="1" ht="21" customHeight="1">
      <c r="A23" s="36" t="s">
        <v>8</v>
      </c>
      <c r="B23" s="42">
        <f aca="true" t="shared" si="1" ref="B23:D28">B7*100/B$5</f>
        <v>15.21757519929655</v>
      </c>
      <c r="C23" s="42">
        <f t="shared" si="1"/>
        <v>12.890012395412283</v>
      </c>
      <c r="D23" s="42">
        <f t="shared" si="1"/>
        <v>17.90799258378509</v>
      </c>
      <c r="E23" s="36"/>
      <c r="F23" s="13"/>
    </row>
    <row r="24" spans="1:7" s="2" customFormat="1" ht="21" customHeight="1">
      <c r="A24" s="37" t="s">
        <v>9</v>
      </c>
      <c r="B24" s="42">
        <f t="shared" si="1"/>
        <v>24.782209041657286</v>
      </c>
      <c r="C24" s="42">
        <f t="shared" si="1"/>
        <v>27.59096528164478</v>
      </c>
      <c r="D24" s="42">
        <f t="shared" si="1"/>
        <v>21.53558274042826</v>
      </c>
      <c r="E24" s="36"/>
      <c r="F24" s="12"/>
      <c r="G24" s="12"/>
    </row>
    <row r="25" spans="1:7" s="2" customFormat="1" ht="21" customHeight="1">
      <c r="A25" s="37" t="s">
        <v>10</v>
      </c>
      <c r="B25" s="42">
        <f t="shared" si="1"/>
        <v>18.156678078073853</v>
      </c>
      <c r="C25" s="42">
        <f t="shared" si="1"/>
        <v>21.59354106625887</v>
      </c>
      <c r="D25" s="42">
        <f t="shared" si="1"/>
        <v>14.184032407509386</v>
      </c>
      <c r="E25" s="36"/>
      <c r="F25" s="12"/>
      <c r="G25" s="12"/>
    </row>
    <row r="26" spans="1:7" s="2" customFormat="1" ht="21" customHeight="1">
      <c r="A26" s="36" t="s">
        <v>11</v>
      </c>
      <c r="B26" s="42">
        <f t="shared" si="1"/>
        <v>15.752019052230294</v>
      </c>
      <c r="C26" s="42">
        <f t="shared" si="1"/>
        <v>15.605812407849763</v>
      </c>
      <c r="D26" s="42">
        <f t="shared" si="1"/>
        <v>15.921024388117747</v>
      </c>
      <c r="E26" s="36"/>
      <c r="F26" s="12"/>
      <c r="G26" s="18"/>
    </row>
    <row r="27" spans="1:5" s="2" customFormat="1" ht="21" customHeight="1">
      <c r="A27" s="48" t="s">
        <v>12</v>
      </c>
      <c r="B27" s="50">
        <f t="shared" si="1"/>
        <v>12.8764428104969</v>
      </c>
      <c r="C27" s="50">
        <f t="shared" si="1"/>
        <v>12.021999031255222</v>
      </c>
      <c r="D27" s="50">
        <f t="shared" si="1"/>
        <v>13.864095659049081</v>
      </c>
      <c r="E27" s="36"/>
    </row>
    <row r="28" spans="1:5" s="2" customFormat="1" ht="21" customHeight="1">
      <c r="A28" s="48" t="s">
        <v>13</v>
      </c>
      <c r="B28" s="50">
        <f t="shared" si="1"/>
        <v>2.875576241733392</v>
      </c>
      <c r="C28" s="50">
        <f t="shared" si="1"/>
        <v>3.58381337659454</v>
      </c>
      <c r="D28" s="50">
        <f t="shared" si="1"/>
        <v>2.056928729068666</v>
      </c>
      <c r="E28" s="36"/>
    </row>
    <row r="29" spans="1:8" s="2" customFormat="1" ht="21" customHeight="1">
      <c r="A29" s="45" t="s">
        <v>14</v>
      </c>
      <c r="B29" s="49">
        <v>0</v>
      </c>
      <c r="C29" s="49">
        <v>0</v>
      </c>
      <c r="D29" s="49">
        <v>0</v>
      </c>
      <c r="E29" s="36"/>
      <c r="G29" s="19"/>
      <c r="H29" s="15"/>
    </row>
    <row r="30" spans="1:5" s="2" customFormat="1" ht="21" customHeight="1">
      <c r="A30" s="36" t="s">
        <v>15</v>
      </c>
      <c r="B30" s="42">
        <f aca="true" t="shared" si="2" ref="B30:D33">B14*100/B$5</f>
        <v>23.373095950194546</v>
      </c>
      <c r="C30" s="42">
        <f t="shared" si="2"/>
        <v>20.332307739715297</v>
      </c>
      <c r="D30" s="42">
        <f t="shared" si="2"/>
        <v>26.887926763940442</v>
      </c>
      <c r="E30" s="36"/>
    </row>
    <row r="31" spans="1:8" s="2" customFormat="1" ht="21" customHeight="1">
      <c r="A31" s="45" t="s">
        <v>16</v>
      </c>
      <c r="B31" s="50">
        <f t="shared" si="2"/>
        <v>16.26578373209944</v>
      </c>
      <c r="C31" s="50">
        <f t="shared" si="2"/>
        <v>13.749495899458545</v>
      </c>
      <c r="D31" s="50">
        <f t="shared" si="2"/>
        <v>19.174347366995313</v>
      </c>
      <c r="E31" s="36"/>
      <c r="H31" s="16"/>
    </row>
    <row r="32" spans="1:8" s="2" customFormat="1" ht="21" customHeight="1">
      <c r="A32" s="45" t="s">
        <v>17</v>
      </c>
      <c r="B32" s="50">
        <f t="shared" si="2"/>
        <v>4.713617773501968</v>
      </c>
      <c r="C32" s="50">
        <f t="shared" si="2"/>
        <v>5.270338534081454</v>
      </c>
      <c r="D32" s="50">
        <f t="shared" si="2"/>
        <v>4.070107226732118</v>
      </c>
      <c r="E32" s="36"/>
      <c r="H32" s="12"/>
    </row>
    <row r="33" spans="1:8" s="2" customFormat="1" ht="21" customHeight="1">
      <c r="A33" s="45" t="s">
        <v>18</v>
      </c>
      <c r="B33" s="50">
        <f t="shared" si="2"/>
        <v>2.3936944445931454</v>
      </c>
      <c r="C33" s="50">
        <f t="shared" si="2"/>
        <v>1.3124733061752996</v>
      </c>
      <c r="D33" s="50">
        <f t="shared" si="2"/>
        <v>3.6434721702130055</v>
      </c>
      <c r="E33" s="36"/>
      <c r="H33" s="4"/>
    </row>
    <row r="34" spans="1:8" s="2" customFormat="1" ht="21" customHeight="1">
      <c r="A34" s="37" t="s">
        <v>19</v>
      </c>
      <c r="B34" s="49">
        <v>0</v>
      </c>
      <c r="C34" s="49">
        <v>0</v>
      </c>
      <c r="D34" s="49">
        <v>0</v>
      </c>
      <c r="E34" s="36"/>
      <c r="F34" s="4"/>
      <c r="G34" s="4"/>
      <c r="H34" s="4"/>
    </row>
    <row r="35" spans="1:8" s="2" customFormat="1" ht="21" customHeight="1">
      <c r="A35" s="57" t="s">
        <v>20</v>
      </c>
      <c r="B35" s="58">
        <f>B19*100/B$5</f>
        <v>0.2062265180313286</v>
      </c>
      <c r="C35" s="58">
        <f>C19*100/C$5</f>
        <v>0.384639419803274</v>
      </c>
      <c r="D35" s="63">
        <f>D19*100/D$5</f>
        <v>0</v>
      </c>
      <c r="E35" s="59"/>
      <c r="F35" s="4"/>
      <c r="G35" s="4"/>
      <c r="H35" s="4"/>
    </row>
    <row r="36" spans="1:5" ht="15" customHeight="1">
      <c r="A36" s="43"/>
      <c r="B36" s="42"/>
      <c r="C36" s="42"/>
      <c r="D36" s="42"/>
      <c r="E36" s="43"/>
    </row>
    <row r="37" spans="1:7" ht="23.25" customHeight="1">
      <c r="A37" s="62" t="s">
        <v>23</v>
      </c>
      <c r="B37" s="43"/>
      <c r="C37" s="43"/>
      <c r="D37" s="43"/>
      <c r="E37" s="44"/>
      <c r="F37" s="5"/>
      <c r="G37" s="5"/>
    </row>
    <row r="38" spans="1:7" ht="23.25" customHeight="1">
      <c r="A38" s="20" t="s">
        <v>22</v>
      </c>
      <c r="B38" s="43"/>
      <c r="C38" s="43"/>
      <c r="D38" s="43"/>
      <c r="E38" s="44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2019-02-13T02:18:54Z</cp:lastPrinted>
  <dcterms:created xsi:type="dcterms:W3CDTF">2019-02-13T02:18:21Z</dcterms:created>
  <dcterms:modified xsi:type="dcterms:W3CDTF">2022-12-14T03:31:17Z</dcterms:modified>
  <cp:category/>
  <cp:version/>
  <cp:contentType/>
  <cp:contentStatus/>
</cp:coreProperties>
</file>