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<sst xmlns="http://schemas.openxmlformats.org/spreadsheetml/2006/main" count="56" uniqueCount="33">
  <si>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</si>
  <si>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</si>
  <si>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</si>
  <si>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</si>
  <si>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</si>
  <si>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</si>
  <si>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</si>
  <si>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</si>
  <si>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</si>
  <si>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</si>
  <si>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</si>
  <si>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</si>
  <si>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</si>
  <si>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</si>
  <si>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13. กิจกรรมทางวิชาชีพและเทคนิค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</si>
  <si>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</si>
  <si>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</si>
  <si>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</si>
  <si>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</si>
  <si>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</si>
  <si>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</si>
  <si>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</si>
  <si>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</si>
  <si>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4 (ตุลาคม - ธันวาคม) 2556</t>
  </si>
  <si>
    <t>ที่มา: สรุปผลการสำรวจภาวะการทำงานของประชากร  จังหวัดจันทบุรี  ไตรมาสที่ 4 (ตุลาคม - ธันวาคม) 2556</t>
  </si>
  <si>
    <t>หน่วย : คน</t>
  </si>
  <si>
    <t>8.  การขนส่งที่เก็บสินค้า</t>
  </si>
  <si>
    <t>9.  กิจกรรมโรงแรม และ อาหาร</t>
  </si>
  <si>
    <t>10. ข้อมูลข่าวสารและการสื่อสาร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</si>
  <si>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</si>
  <si>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</si>
  <si>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14. การบริหารและการสนับสนุน</t>
  </si>
  <si>
    <t>18. ศิลปะความบันเทิง และนันทนาการ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</si>
</sst>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30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  <font>
      <b/>
      <sz val="13.5"/>
      <color indexed="62"/>
      <name val="Cordia New"/>
      <family val="2"/>
    </font>
    <font>
      <sz val="14"/>
      <color indexed="62"/>
      <name val="Cordia New"/>
      <family val="2"/>
    </font>
    <font>
      <b/>
      <sz val="12"/>
      <color indexed="62"/>
      <name val="Cordia New"/>
      <family val="2"/>
    </font>
    <font>
      <b/>
      <sz val="14"/>
      <color indexed="62"/>
      <name val="Cordia New"/>
      <family val="2"/>
    </font>
    <font>
      <b/>
      <sz val="13"/>
      <color indexed="62"/>
      <name val="Cordia New"/>
      <family val="2"/>
    </font>
    <font>
      <sz val="12"/>
      <color indexed="62"/>
      <name val="Cordia New"/>
      <family val="2"/>
    </font>
    <font>
      <sz val="13"/>
      <color indexed="62"/>
      <name val="Cordia New"/>
      <family val="2"/>
    </font>
    <font>
      <sz val="13"/>
      <color indexed="62"/>
      <name val="CordiaUP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3" fontId="25" fillId="4" borderId="10" xfId="0" applyNumberFormat="1" applyFont="1" applyFill="1" applyBorder="1" applyAlignment="1">
      <alignment horizontal="center" vertical="center"/>
    </xf>
    <xf numFmtId="3" fontId="25" fillId="4" borderId="10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 vertical="top"/>
    </xf>
    <xf numFmtId="3" fontId="25" fillId="0" borderId="0" xfId="0" applyNumberFormat="1" applyFont="1" applyBorder="1" applyAlignment="1">
      <alignment horizontal="right" vertical="top"/>
    </xf>
    <xf numFmtId="3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 applyProtection="1" quotePrefix="1">
      <alignment vertical="center"/>
      <protection/>
    </xf>
    <xf numFmtId="215" fontId="23" fillId="0" borderId="0" xfId="0" applyNumberFormat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>
      <alignment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215" fontId="23" fillId="0" borderId="0" xfId="0" applyNumberFormat="1" applyFont="1" applyFill="1" applyBorder="1" applyAlignment="1">
      <alignment horizontal="right"/>
    </xf>
    <xf numFmtId="215" fontId="23" fillId="0" borderId="0" xfId="40" applyNumberFormat="1" applyFont="1" applyFill="1" applyBorder="1" applyAlignment="1">
      <alignment horizontal="right"/>
    </xf>
    <xf numFmtId="215" fontId="23" fillId="0" borderId="0" xfId="40" applyNumberFormat="1" applyFont="1" applyBorder="1" applyAlignment="1">
      <alignment horizontal="right"/>
    </xf>
    <xf numFmtId="0" fontId="27" fillId="0" borderId="0" xfId="0" applyFont="1" applyAlignment="1">
      <alignment vertical="center" wrapText="1"/>
    </xf>
    <xf numFmtId="215" fontId="23" fillId="0" borderId="0" xfId="0" applyNumberFormat="1" applyFont="1" applyBorder="1" applyAlignment="1">
      <alignment horizontal="right" vertical="top"/>
    </xf>
    <xf numFmtId="0" fontId="28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214" fontId="25" fillId="0" borderId="0" xfId="0" applyNumberFormat="1" applyFont="1" applyAlignment="1">
      <alignment horizontal="right"/>
    </xf>
    <xf numFmtId="214" fontId="23" fillId="0" borderId="0" xfId="0" applyNumberFormat="1" applyFont="1" applyAlignment="1">
      <alignment horizontal="right"/>
    </xf>
    <xf numFmtId="0" fontId="27" fillId="0" borderId="11" xfId="0" applyFont="1" applyBorder="1" applyAlignment="1">
      <alignment vertical="center"/>
    </xf>
    <xf numFmtId="214" fontId="23" fillId="0" borderId="11" xfId="0" applyNumberFormat="1" applyFont="1" applyBorder="1" applyAlignment="1">
      <alignment horizontal="right"/>
    </xf>
    <xf numFmtId="0" fontId="29" fillId="0" borderId="0" xfId="0" applyFont="1" applyFill="1" applyBorder="1" applyAlignment="1">
      <alignment horizontal="lef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32004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320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32004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486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486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486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32004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320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32004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8487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47625</xdr:rowOff>
    </xdr:from>
    <xdr:to>
      <xdr:col>4</xdr:col>
      <xdr:colOff>0</xdr:colOff>
      <xdr:row>37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6772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8487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17" customWidth="1"/>
    <col min="2" max="4" width="19.8515625" style="2" customWidth="1"/>
    <col min="5" max="16384" width="9.140625" style="17" customWidth="1"/>
  </cols>
  <sheetData>
    <row r="1" spans="1:4" s="3" customFormat="1" ht="30" customHeight="1">
      <c r="A1" s="1" t="s">
        <v>23</v>
      </c>
      <c r="B1" s="2"/>
      <c r="C1" s="2"/>
      <c r="D1" s="2"/>
    </row>
    <row r="2" spans="1:4" s="3" customFormat="1" ht="21" customHeight="1">
      <c r="A2" s="1"/>
      <c r="B2" s="2"/>
      <c r="C2" s="2"/>
      <c r="D2" s="4" t="s">
        <v>25</v>
      </c>
    </row>
    <row r="3" spans="1:4" s="3" customFormat="1" ht="31.5" customHeight="1">
      <c r="A3" s="5" t="s">
        <v>0</v>
      </c>
      <c r="B3" s="6" t="s">
        <v>1</v>
      </c>
      <c r="C3" s="6" t="s">
        <v>2</v>
      </c>
      <c r="D3" s="6" t="s">
        <v>3</v>
      </c>
    </row>
    <row r="4" spans="1:4" s="3" customFormat="1" ht="24" customHeight="1">
      <c r="A4" s="7"/>
      <c r="B4" s="8" t="s">
        <v>4</v>
      </c>
      <c r="C4" s="8"/>
      <c r="D4" s="8"/>
    </row>
    <row r="5" spans="1:5" s="12" customFormat="1" ht="24.75" customHeight="1">
      <c r="A5" s="9" t="s">
        <v>5</v>
      </c>
      <c r="B5" s="10">
        <v>340325.1</v>
      </c>
      <c r="C5" s="10">
        <v>183453.86</v>
      </c>
      <c r="D5" s="10">
        <v>156871.24</v>
      </c>
      <c r="E5" s="11"/>
    </row>
    <row r="6" spans="1:5" s="15" customFormat="1" ht="17.25" customHeight="1">
      <c r="A6" s="13" t="s">
        <v>9</v>
      </c>
      <c r="B6" s="14">
        <v>154766.27</v>
      </c>
      <c r="C6" s="14">
        <v>93123.41</v>
      </c>
      <c r="D6" s="14">
        <v>61642.86</v>
      </c>
      <c r="E6" s="11"/>
    </row>
    <row r="7" spans="1:5" s="15" customFormat="1" ht="17.25" customHeight="1">
      <c r="A7" s="13" t="s">
        <v>10</v>
      </c>
      <c r="B7" s="14">
        <v>0</v>
      </c>
      <c r="C7" s="14">
        <v>0</v>
      </c>
      <c r="D7" s="14">
        <v>0</v>
      </c>
      <c r="E7" s="11"/>
    </row>
    <row r="8" spans="1:5" s="15" customFormat="1" ht="17.25" customHeight="1">
      <c r="A8" s="16" t="s">
        <v>11</v>
      </c>
      <c r="B8" s="14">
        <v>28451.05</v>
      </c>
      <c r="C8" s="14">
        <v>14938.46</v>
      </c>
      <c r="D8" s="14">
        <v>13512.59</v>
      </c>
      <c r="E8" s="11"/>
    </row>
    <row r="9" spans="1:5" s="15" customFormat="1" ht="17.25" customHeight="1">
      <c r="A9" s="16" t="s">
        <v>12</v>
      </c>
      <c r="B9" s="14">
        <v>180.48</v>
      </c>
      <c r="C9" s="14">
        <v>180.48</v>
      </c>
      <c r="D9" s="14">
        <v>0</v>
      </c>
      <c r="E9" s="11"/>
    </row>
    <row r="10" spans="1:5" s="15" customFormat="1" ht="17.25" customHeight="1">
      <c r="A10" s="13" t="s">
        <v>13</v>
      </c>
      <c r="B10" s="14">
        <v>1309.86</v>
      </c>
      <c r="C10" s="14">
        <v>1040.18</v>
      </c>
      <c r="D10" s="14">
        <v>269.68</v>
      </c>
      <c r="E10" s="11"/>
    </row>
    <row r="11" spans="1:5" ht="17.25" customHeight="1">
      <c r="A11" s="13" t="s">
        <v>6</v>
      </c>
      <c r="B11" s="14">
        <v>12301.87</v>
      </c>
      <c r="C11" s="14">
        <v>10438.81</v>
      </c>
      <c r="D11" s="14">
        <v>1863.06</v>
      </c>
      <c r="E11" s="11"/>
    </row>
    <row r="12" spans="1:5" ht="17.25" customHeight="1">
      <c r="A12" s="18" t="s">
        <v>22</v>
      </c>
      <c r="B12" s="14">
        <v>62551.42</v>
      </c>
      <c r="C12" s="14">
        <v>33039.62</v>
      </c>
      <c r="D12" s="14">
        <v>29511.8</v>
      </c>
      <c r="E12" s="11"/>
    </row>
    <row r="13" spans="1:5" s="20" customFormat="1" ht="17.25" customHeight="1">
      <c r="A13" s="19" t="s">
        <v>26</v>
      </c>
      <c r="B13" s="14">
        <v>2150.64</v>
      </c>
      <c r="C13" s="14">
        <v>1908.12</v>
      </c>
      <c r="D13" s="14">
        <v>242.52</v>
      </c>
      <c r="E13" s="11"/>
    </row>
    <row r="14" spans="1:5" ht="17.25" customHeight="1">
      <c r="A14" s="21" t="s">
        <v>27</v>
      </c>
      <c r="B14" s="14">
        <v>21778.18</v>
      </c>
      <c r="C14" s="14">
        <v>8647.47</v>
      </c>
      <c r="D14" s="14">
        <v>13130.71</v>
      </c>
      <c r="E14" s="11"/>
    </row>
    <row r="15" spans="1:5" ht="17.25" customHeight="1">
      <c r="A15" s="21" t="s">
        <v>28</v>
      </c>
      <c r="B15" s="22">
        <v>923.81</v>
      </c>
      <c r="C15" s="23">
        <v>535.32</v>
      </c>
      <c r="D15" s="22">
        <v>388.49</v>
      </c>
      <c r="E15" s="11"/>
    </row>
    <row r="16" spans="1:5" ht="17.25" customHeight="1">
      <c r="A16" s="21" t="s">
        <v>29</v>
      </c>
      <c r="B16" s="14">
        <v>3144.63</v>
      </c>
      <c r="C16" s="14">
        <v>954.7</v>
      </c>
      <c r="D16" s="24">
        <v>2189.93</v>
      </c>
      <c r="E16" s="11"/>
    </row>
    <row r="17" spans="1:5" ht="17.25" customHeight="1">
      <c r="A17" s="25" t="s">
        <v>30</v>
      </c>
      <c r="B17" s="14">
        <v>1422.11</v>
      </c>
      <c r="C17" s="14">
        <v>313.04</v>
      </c>
      <c r="D17" s="14">
        <v>1109.07</v>
      </c>
      <c r="E17" s="11"/>
    </row>
    <row r="18" spans="1:5" ht="17.25" customHeight="1">
      <c r="A18" s="15" t="s">
        <v>14</v>
      </c>
      <c r="B18" s="14">
        <v>1317.1</v>
      </c>
      <c r="C18" s="14">
        <v>330.13</v>
      </c>
      <c r="D18" s="14">
        <v>986.98</v>
      </c>
      <c r="E18" s="11"/>
    </row>
    <row r="19" spans="1:5" ht="17.25" customHeight="1">
      <c r="A19" s="15" t="s">
        <v>31</v>
      </c>
      <c r="B19" s="14">
        <v>1470.79</v>
      </c>
      <c r="C19" s="24">
        <v>0</v>
      </c>
      <c r="D19" s="14">
        <v>1470.79</v>
      </c>
      <c r="E19" s="11"/>
    </row>
    <row r="20" spans="1:5" ht="17.25" customHeight="1">
      <c r="A20" s="15" t="s">
        <v>15</v>
      </c>
      <c r="B20" s="14">
        <v>15655.52</v>
      </c>
      <c r="C20" s="14">
        <v>10177.1</v>
      </c>
      <c r="D20" s="14">
        <v>5478.42</v>
      </c>
      <c r="E20" s="11"/>
    </row>
    <row r="21" spans="1:5" ht="17.25" customHeight="1">
      <c r="A21" s="15" t="s">
        <v>16</v>
      </c>
      <c r="B21" s="14">
        <v>9460.83</v>
      </c>
      <c r="C21" s="14">
        <v>1825.64</v>
      </c>
      <c r="D21" s="24">
        <v>7635.19</v>
      </c>
      <c r="E21" s="11"/>
    </row>
    <row r="22" spans="1:5" ht="17.25" customHeight="1">
      <c r="A22" s="15" t="s">
        <v>17</v>
      </c>
      <c r="B22" s="26">
        <v>8421.46</v>
      </c>
      <c r="C22" s="26">
        <v>665.85</v>
      </c>
      <c r="D22" s="26">
        <v>7755.61</v>
      </c>
      <c r="E22" s="11"/>
    </row>
    <row r="23" spans="1:5" ht="17.25" customHeight="1">
      <c r="A23" s="15" t="s">
        <v>32</v>
      </c>
      <c r="B23" s="26">
        <v>5425.51</v>
      </c>
      <c r="C23" s="26">
        <v>2616.79</v>
      </c>
      <c r="D23" s="26">
        <v>2808.71</v>
      </c>
      <c r="E23" s="11"/>
    </row>
    <row r="24" spans="1:5" ht="17.25" customHeight="1">
      <c r="A24" s="15" t="s">
        <v>18</v>
      </c>
      <c r="B24" s="26">
        <v>8123.65</v>
      </c>
      <c r="C24" s="26">
        <v>2522.94</v>
      </c>
      <c r="D24" s="26">
        <v>5600.71</v>
      </c>
      <c r="E24" s="11"/>
    </row>
    <row r="25" spans="1:5" ht="17.25" customHeight="1">
      <c r="A25" s="15" t="s">
        <v>19</v>
      </c>
      <c r="B25" s="26">
        <v>1469.93</v>
      </c>
      <c r="C25" s="26">
        <v>195.81</v>
      </c>
      <c r="D25" s="26">
        <v>1274.12</v>
      </c>
      <c r="E25" s="11"/>
    </row>
    <row r="26" spans="1:5" ht="17.25" customHeight="1">
      <c r="A26" s="15" t="s">
        <v>20</v>
      </c>
      <c r="B26" s="26">
        <v>0</v>
      </c>
      <c r="C26" s="26">
        <v>0</v>
      </c>
      <c r="D26" s="26">
        <v>0</v>
      </c>
      <c r="E26" s="11"/>
    </row>
    <row r="27" spans="1:4" ht="17.25" customHeight="1">
      <c r="A27" s="21" t="s">
        <v>21</v>
      </c>
      <c r="B27" s="26">
        <v>0</v>
      </c>
      <c r="C27" s="26">
        <v>0</v>
      </c>
      <c r="D27" s="26">
        <v>0</v>
      </c>
    </row>
    <row r="28" spans="1:4" ht="23.25" customHeight="1">
      <c r="A28" s="27"/>
      <c r="B28" s="28" t="s">
        <v>7</v>
      </c>
      <c r="C28" s="28"/>
      <c r="D28" s="28"/>
    </row>
    <row r="29" spans="1:4" s="12" customFormat="1" ht="24.75" customHeight="1">
      <c r="A29" s="29" t="s">
        <v>5</v>
      </c>
      <c r="B29" s="30">
        <f>SUM(B30:B51)</f>
        <v>100.00000293836688</v>
      </c>
      <c r="C29" s="30">
        <f>SUM(C30:C51)</f>
        <v>100.00000545096191</v>
      </c>
      <c r="D29" s="30">
        <f>SUM(D30:D51)</f>
        <v>100.00000000000003</v>
      </c>
    </row>
    <row r="30" spans="1:4" s="15" customFormat="1" ht="17.25" customHeight="1">
      <c r="A30" s="13" t="s">
        <v>9</v>
      </c>
      <c r="B30" s="31">
        <f>B6*100/$B$5</f>
        <v>45.47600808756098</v>
      </c>
      <c r="C30" s="31">
        <f>C6*100/$C$5</f>
        <v>50.761215926446035</v>
      </c>
      <c r="D30" s="31">
        <f>D6*100/$D$5</f>
        <v>39.295195218702936</v>
      </c>
    </row>
    <row r="31" spans="1:4" s="15" customFormat="1" ht="17.25" customHeight="1">
      <c r="A31" s="13" t="s">
        <v>10</v>
      </c>
      <c r="B31" s="31">
        <f aca="true" t="shared" si="0" ref="B31:B51">B7*100/$B$5</f>
        <v>0</v>
      </c>
      <c r="C31" s="31">
        <f aca="true" t="shared" si="1" ref="C31:C51">C7*100/$C$5</f>
        <v>0</v>
      </c>
      <c r="D31" s="31">
        <f aca="true" t="shared" si="2" ref="D31:D51">D7*100/$D$5</f>
        <v>0</v>
      </c>
    </row>
    <row r="32" spans="1:4" s="15" customFormat="1" ht="17.25" customHeight="1">
      <c r="A32" s="16" t="s">
        <v>11</v>
      </c>
      <c r="B32" s="31">
        <f t="shared" si="0"/>
        <v>8.359962283122815</v>
      </c>
      <c r="C32" s="31">
        <f t="shared" si="1"/>
        <v>8.142897620142744</v>
      </c>
      <c r="D32" s="31">
        <f t="shared" si="2"/>
        <v>8.613809644138723</v>
      </c>
    </row>
    <row r="33" spans="1:4" s="15" customFormat="1" ht="17.25" customHeight="1">
      <c r="A33" s="16" t="s">
        <v>12</v>
      </c>
      <c r="B33" s="31">
        <f t="shared" si="0"/>
        <v>0.05303164532971562</v>
      </c>
      <c r="C33" s="31">
        <f t="shared" si="1"/>
        <v>0.09837896024646198</v>
      </c>
      <c r="D33" s="31">
        <f t="shared" si="2"/>
        <v>0</v>
      </c>
    </row>
    <row r="34" spans="1:4" s="15" customFormat="1" ht="17.25" customHeight="1">
      <c r="A34" s="13" t="s">
        <v>13</v>
      </c>
      <c r="B34" s="31">
        <f t="shared" si="0"/>
        <v>0.3848849232689566</v>
      </c>
      <c r="C34" s="31">
        <f t="shared" si="1"/>
        <v>0.5669981541952838</v>
      </c>
      <c r="D34" s="31">
        <f t="shared" si="2"/>
        <v>0.17191169012242144</v>
      </c>
    </row>
    <row r="35" spans="1:4" ht="17.25" customHeight="1">
      <c r="A35" s="13" t="s">
        <v>6</v>
      </c>
      <c r="B35" s="31">
        <f t="shared" si="0"/>
        <v>3.614740728791382</v>
      </c>
      <c r="C35" s="31">
        <f t="shared" si="1"/>
        <v>5.690155551919159</v>
      </c>
      <c r="D35" s="31">
        <f t="shared" si="2"/>
        <v>1.1876364335489413</v>
      </c>
    </row>
    <row r="36" spans="1:4" ht="17.25" customHeight="1">
      <c r="A36" s="18" t="s">
        <v>22</v>
      </c>
      <c r="B36" s="31">
        <f t="shared" si="0"/>
        <v>18.379902040725177</v>
      </c>
      <c r="C36" s="31">
        <f t="shared" si="1"/>
        <v>18.009770958212602</v>
      </c>
      <c r="D36" s="31">
        <f t="shared" si="2"/>
        <v>18.812753695323632</v>
      </c>
    </row>
    <row r="37" spans="1:4" ht="17.25" customHeight="1">
      <c r="A37" s="19" t="s">
        <v>26</v>
      </c>
      <c r="B37" s="31">
        <f t="shared" si="0"/>
        <v>0.6319369332441246</v>
      </c>
      <c r="C37" s="31">
        <f t="shared" si="1"/>
        <v>1.0401089407440105</v>
      </c>
      <c r="D37" s="31">
        <f t="shared" si="2"/>
        <v>0.15459812773839235</v>
      </c>
    </row>
    <row r="38" spans="1:4" s="20" customFormat="1" ht="17.25" customHeight="1">
      <c r="A38" s="21" t="s">
        <v>27</v>
      </c>
      <c r="B38" s="31">
        <f t="shared" si="0"/>
        <v>6.399228267324391</v>
      </c>
      <c r="C38" s="31">
        <f t="shared" si="1"/>
        <v>4.713702944162636</v>
      </c>
      <c r="D38" s="31">
        <f t="shared" si="2"/>
        <v>8.3703743273783</v>
      </c>
    </row>
    <row r="39" spans="1:4" ht="17.25" customHeight="1">
      <c r="A39" s="21" t="s">
        <v>28</v>
      </c>
      <c r="B39" s="31">
        <f t="shared" si="0"/>
        <v>0.27144927012436054</v>
      </c>
      <c r="C39" s="31">
        <f t="shared" si="1"/>
        <v>0.2918008920608158</v>
      </c>
      <c r="D39" s="31">
        <f t="shared" si="2"/>
        <v>0.24764896357037786</v>
      </c>
    </row>
    <row r="40" spans="1:4" ht="18.75" customHeight="1">
      <c r="A40" s="21" t="s">
        <v>29</v>
      </c>
      <c r="B40" s="31">
        <f t="shared" si="0"/>
        <v>0.9240076620854589</v>
      </c>
      <c r="C40" s="31">
        <f t="shared" si="1"/>
        <v>0.520403331933163</v>
      </c>
      <c r="D40" s="31">
        <f t="shared" si="2"/>
        <v>1.3960047743614443</v>
      </c>
    </row>
    <row r="41" spans="1:4" ht="18.75" customHeight="1">
      <c r="A41" s="25" t="s">
        <v>30</v>
      </c>
      <c r="B41" s="31">
        <f t="shared" si="0"/>
        <v>0.4178680914219962</v>
      </c>
      <c r="C41" s="31">
        <f t="shared" si="1"/>
        <v>0.17063691110124368</v>
      </c>
      <c r="D41" s="31">
        <f>D17*100/$D$5</f>
        <v>0.7069938377487167</v>
      </c>
    </row>
    <row r="42" spans="1:4" ht="17.25" customHeight="1">
      <c r="A42" s="15" t="s">
        <v>14</v>
      </c>
      <c r="B42" s="31">
        <f t="shared" si="0"/>
        <v>0.3870123008852418</v>
      </c>
      <c r="C42" s="31">
        <f t="shared" si="1"/>
        <v>0.17995260497653198</v>
      </c>
      <c r="D42" s="31">
        <f t="shared" si="2"/>
        <v>0.6291656775327332</v>
      </c>
    </row>
    <row r="43" spans="1:4" ht="17.25" customHeight="1">
      <c r="A43" s="15" t="s">
        <v>31</v>
      </c>
      <c r="B43" s="31">
        <f t="shared" si="0"/>
        <v>0.4321720613613278</v>
      </c>
      <c r="C43" s="31">
        <f t="shared" si="1"/>
        <v>0</v>
      </c>
      <c r="D43" s="31">
        <f t="shared" si="2"/>
        <v>0.9375778504715078</v>
      </c>
    </row>
    <row r="44" spans="1:4" ht="17.25" customHeight="1">
      <c r="A44" s="15" t="s">
        <v>15</v>
      </c>
      <c r="B44" s="31">
        <f t="shared" si="0"/>
        <v>4.600166135263018</v>
      </c>
      <c r="C44" s="31">
        <f t="shared" si="1"/>
        <v>5.547498428215139</v>
      </c>
      <c r="D44" s="31">
        <f t="shared" si="2"/>
        <v>3.4923036242972265</v>
      </c>
    </row>
    <row r="45" spans="1:4" ht="17.25" customHeight="1">
      <c r="A45" s="15" t="s">
        <v>16</v>
      </c>
      <c r="B45" s="31">
        <f t="shared" si="0"/>
        <v>2.779938946613106</v>
      </c>
      <c r="C45" s="31">
        <f t="shared" si="1"/>
        <v>0.9951494070498164</v>
      </c>
      <c r="D45" s="31">
        <f t="shared" si="2"/>
        <v>4.8671700434063</v>
      </c>
    </row>
    <row r="46" spans="1:4" ht="17.25" customHeight="1">
      <c r="A46" s="15" t="s">
        <v>17</v>
      </c>
      <c r="B46" s="31">
        <f t="shared" si="0"/>
        <v>2.474533908900636</v>
      </c>
      <c r="C46" s="31">
        <f t="shared" si="1"/>
        <v>0.3629522976513005</v>
      </c>
      <c r="D46" s="31">
        <f>D22*100/$D$5</f>
        <v>4.943933636273928</v>
      </c>
    </row>
    <row r="47" spans="1:4" ht="17.25" customHeight="1">
      <c r="A47" s="15" t="s">
        <v>32</v>
      </c>
      <c r="B47" s="31">
        <f t="shared" si="0"/>
        <v>1.5942138854877292</v>
      </c>
      <c r="C47" s="31">
        <f t="shared" si="1"/>
        <v>1.4264022572215163</v>
      </c>
      <c r="D47" s="31">
        <f t="shared" si="2"/>
        <v>1.7904556628735773</v>
      </c>
    </row>
    <row r="48" spans="1:4" ht="17.25" customHeight="1">
      <c r="A48" s="15" t="s">
        <v>18</v>
      </c>
      <c r="B48" s="31">
        <f t="shared" si="0"/>
        <v>2.387026405046234</v>
      </c>
      <c r="C48" s="31">
        <f t="shared" si="1"/>
        <v>1.3752449798548803</v>
      </c>
      <c r="D48" s="31">
        <f t="shared" si="2"/>
        <v>3.5702592776088213</v>
      </c>
    </row>
    <row r="49" spans="1:4" ht="17.25" customHeight="1">
      <c r="A49" s="15" t="s">
        <v>19</v>
      </c>
      <c r="B49" s="31">
        <f t="shared" si="0"/>
        <v>0.43191936181022206</v>
      </c>
      <c r="C49" s="31">
        <f t="shared" si="1"/>
        <v>0.10673528482856671</v>
      </c>
      <c r="D49" s="31">
        <f t="shared" si="2"/>
        <v>0.8122075149020305</v>
      </c>
    </row>
    <row r="50" spans="1:5" ht="17.25" customHeight="1">
      <c r="A50" s="15" t="s">
        <v>20</v>
      </c>
      <c r="B50" s="31">
        <f t="shared" si="0"/>
        <v>0</v>
      </c>
      <c r="C50" s="31">
        <f t="shared" si="1"/>
        <v>0</v>
      </c>
      <c r="D50" s="31">
        <f t="shared" si="2"/>
        <v>0</v>
      </c>
      <c r="E50" s="20"/>
    </row>
    <row r="51" spans="1:5" ht="17.25" customHeight="1">
      <c r="A51" s="21" t="s">
        <v>21</v>
      </c>
      <c r="B51" s="31">
        <f t="shared" si="0"/>
        <v>0</v>
      </c>
      <c r="C51" s="31">
        <f t="shared" si="1"/>
        <v>0</v>
      </c>
      <c r="D51" s="31">
        <f t="shared" si="2"/>
        <v>0</v>
      </c>
      <c r="E51" s="20"/>
    </row>
    <row r="52" spans="1:4" ht="6" customHeight="1">
      <c r="A52" s="32"/>
      <c r="B52" s="33"/>
      <c r="C52" s="33"/>
      <c r="D52" s="33"/>
    </row>
    <row r="53" ht="7.5" customHeight="1"/>
    <row r="54" ht="18" customHeight="1">
      <c r="A54" s="34" t="s">
        <v>24</v>
      </c>
    </row>
    <row r="55" ht="18" customHeight="1">
      <c r="A55" s="34" t="s">
        <v>8</v>
      </c>
    </row>
  </sheetData>
  <sheetProtection/>
  <mergeCells count="2">
    <mergeCell ref="B4:D4"/>
    <mergeCell ref="B28:D28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2014-01-15T03:14:47Z</cp:lastPrinted>
  <dcterms:created xsi:type="dcterms:W3CDTF">2009-09-02T21:05:46Z</dcterms:created>
  <dcterms:modified xsi:type="dcterms:W3CDTF">2014-01-24T02:50:01Z</dcterms:modified>
  <cp:category/>
  <cp:version/>
  <cp:contentType/>
  <cp:contentStatus/>
</cp:coreProperties>
</file>