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<sst xmlns="http://schemas.openxmlformats.org/spreadsheetml/2006/main" count="55" uniqueCount="32">
  <si>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</si>
  <si>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</si>
  <si>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</si>
  <si>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</si>
  <si>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</si>
  <si>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</si>
  <si>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</si>
  <si>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</si>
  <si>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</si>
  <si>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</si>
  <si>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</si>
  <si>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</si>
  <si>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</si>
  <si>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</si>
  <si>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</si>
  <si>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</si>
  <si>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</si>
  <si>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</si>
  <si>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</si>
  <si>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</si>
  <si>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</si>
  <si>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</si>
  <si>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</si>
  <si>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</si>
  <si>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</si>
  <si>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</si>
  <si>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</si>
  <si>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</si>
  <si>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</si>
  <si>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</si>
  <si>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ตารางที่  4  จำนวนและร้อยละของผู้มีงานทำจำแนกตามอุตสาหกรรม และเพศ  จังหวัดจันทบุรี เดือนมกราคม  (ธ.ค.55 - ก.พ.56)</t>
  </si>
  <si>
    <t>ที่มา: สรุปผลการสำรวจภาวะการทำงานของประชากร  จังหวัดจันทบุรี เดือนมกราคม  (ธ.ค.55 - ก.พ.56)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</si>
</sst>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"/>
    <numFmt numFmtId="209" formatCode="0;[Red]0"/>
    <numFmt numFmtId="210" formatCode="_-* #,##0.0_-;\-* #,##0.0_-;_-* &quot;-&quot;??_-;_-@_-"/>
    <numFmt numFmtId="211" formatCode="_-* #,##0_-;\-* #,##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27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20"/>
      <color indexed="8"/>
      <name val="EucrosiaUPC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1"/>
        <bgColor indexed="9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215" fontId="0" fillId="0" borderId="0" xfId="0" applyNumberForma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215" fontId="0" fillId="0" borderId="0" xfId="0" applyNumberFormat="1" applyFill="1" applyBorder="1" applyAlignment="1">
      <alignment horizontal="right"/>
    </xf>
    <xf numFmtId="215" fontId="0" fillId="0" borderId="0" xfId="40" applyNumberFormat="1" applyFill="1" applyBorder="1" applyAlignment="1">
      <alignment horizontal="right"/>
    </xf>
    <xf numFmtId="215" fontId="0" fillId="0" borderId="0" xfId="40" applyNumberFormat="1" applyBorder="1" applyAlignment="1">
      <alignment horizontal="right"/>
    </xf>
    <xf numFmtId="0" fontId="4" fillId="0" borderId="0" xfId="0" applyFont="1" applyAlignment="1">
      <alignment vertical="center" wrapText="1"/>
    </xf>
    <xf numFmtId="215" fontId="0" fillId="0" borderId="0" xfId="0" applyNumberForma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214" fontId="0" fillId="0" borderId="0" xfId="0" applyNumberFormat="1" applyFont="1" applyAlignment="1">
      <alignment horizontal="right"/>
    </xf>
    <xf numFmtId="0" fontId="4" fillId="0" borderId="10" xfId="0" applyFont="1" applyBorder="1" applyAlignment="1">
      <alignment vertical="center"/>
    </xf>
    <xf numFmtId="214" fontId="0" fillId="0" borderId="10" xfId="0" applyNumberFormat="1" applyFont="1" applyBorder="1" applyAlignment="1">
      <alignment horizontal="right"/>
    </xf>
    <xf numFmtId="214" fontId="3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3" fontId="3" fillId="4" borderId="0" xfId="0" applyNumberFormat="1" applyFont="1" applyFill="1" applyBorder="1" applyAlignment="1">
      <alignment horizontal="center"/>
    </xf>
    <xf numFmtId="3" fontId="3" fillId="4" borderId="0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24" borderId="0" xfId="0" applyNumberFormat="1" applyFont="1" applyFill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677025" y="28384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677025" y="28384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677025" y="28384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677025" y="6124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6677025" y="6124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677025" y="6124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6677025" y="28384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6677025" y="28384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6677025" y="28384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677025" y="84963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6677025" y="83248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677025" y="84963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showGridLines="0"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6.140625" style="2" customWidth="1"/>
    <col min="2" max="4" width="18.00390625" style="2" customWidth="1"/>
    <col min="5" max="5" width="2.7109375" style="2" customWidth="1"/>
    <col min="6" max="16384" width="9.140625" style="2" customWidth="1"/>
  </cols>
  <sheetData>
    <row r="1" spans="1:4" s="3" customFormat="1" ht="28.5" customHeight="1">
      <c r="A1" s="1" t="s">
        <v>30</v>
      </c>
      <c r="B1" s="2"/>
      <c r="C1" s="2"/>
      <c r="D1" s="2"/>
    </row>
    <row r="2" spans="1:5" s="3" customFormat="1" ht="31.5" customHeight="1">
      <c r="A2" s="27" t="s">
        <v>0</v>
      </c>
      <c r="B2" s="28" t="s">
        <v>1</v>
      </c>
      <c r="C2" s="28" t="s">
        <v>2</v>
      </c>
      <c r="D2" s="28" t="s">
        <v>3</v>
      </c>
      <c r="E2" s="29"/>
    </row>
    <row r="3" spans="1:5" s="3" customFormat="1" ht="18" customHeight="1">
      <c r="A3" s="31"/>
      <c r="B3" s="32" t="s">
        <v>4</v>
      </c>
      <c r="C3" s="32"/>
      <c r="D3" s="32"/>
      <c r="E3" s="32"/>
    </row>
    <row r="4" spans="1:5" s="7" customFormat="1" ht="24.75" customHeight="1">
      <c r="A4" s="4" t="s">
        <v>5</v>
      </c>
      <c r="B4" s="5">
        <v>333570.64</v>
      </c>
      <c r="C4" s="5">
        <v>177264.09</v>
      </c>
      <c r="D4" s="5">
        <v>156306.55</v>
      </c>
      <c r="E4" s="6"/>
    </row>
    <row r="5" spans="1:5" s="10" customFormat="1" ht="17.25" customHeight="1">
      <c r="A5" s="8" t="s">
        <v>10</v>
      </c>
      <c r="B5" s="9">
        <v>146565.71</v>
      </c>
      <c r="C5" s="9">
        <v>87217.08</v>
      </c>
      <c r="D5" s="9">
        <v>59348.63</v>
      </c>
      <c r="E5" s="6"/>
    </row>
    <row r="6" spans="1:5" s="10" customFormat="1" ht="17.25" customHeight="1">
      <c r="A6" s="8" t="s">
        <v>11</v>
      </c>
      <c r="B6" s="9">
        <v>442.34</v>
      </c>
      <c r="C6" s="9">
        <v>442.34</v>
      </c>
      <c r="D6" s="9">
        <v>0</v>
      </c>
      <c r="E6" s="6"/>
    </row>
    <row r="7" spans="1:5" s="10" customFormat="1" ht="17.25" customHeight="1">
      <c r="A7" s="11" t="s">
        <v>12</v>
      </c>
      <c r="B7" s="9">
        <v>34669.65</v>
      </c>
      <c r="C7" s="9">
        <v>17851.99</v>
      </c>
      <c r="D7" s="9">
        <v>16817.66</v>
      </c>
      <c r="E7" s="6"/>
    </row>
    <row r="8" spans="1:5" s="10" customFormat="1" ht="17.25" customHeight="1">
      <c r="A8" s="11" t="s">
        <v>13</v>
      </c>
      <c r="B8" s="9">
        <v>1109.7</v>
      </c>
      <c r="C8" s="9">
        <v>1109.7</v>
      </c>
      <c r="D8" s="9">
        <v>0</v>
      </c>
      <c r="E8" s="6"/>
    </row>
    <row r="9" spans="1:5" s="10" customFormat="1" ht="17.25" customHeight="1">
      <c r="A9" s="8" t="s">
        <v>14</v>
      </c>
      <c r="B9" s="9">
        <v>449.89</v>
      </c>
      <c r="C9" s="9">
        <v>449.89</v>
      </c>
      <c r="D9" s="9">
        <v>0</v>
      </c>
      <c r="E9" s="6"/>
    </row>
    <row r="10" spans="1:5" ht="17.25" customHeight="1">
      <c r="A10" s="8" t="s">
        <v>6</v>
      </c>
      <c r="B10" s="9">
        <v>8454.04</v>
      </c>
      <c r="C10" s="9">
        <v>7513.03</v>
      </c>
      <c r="D10" s="9">
        <v>941.01</v>
      </c>
      <c r="E10" s="6"/>
    </row>
    <row r="11" spans="1:5" ht="17.25" customHeight="1">
      <c r="A11" s="12" t="s">
        <v>29</v>
      </c>
      <c r="B11" s="9">
        <v>66648.11</v>
      </c>
      <c r="C11" s="9">
        <v>36111.11</v>
      </c>
      <c r="D11" s="9">
        <v>30537</v>
      </c>
      <c r="E11" s="6"/>
    </row>
    <row r="12" spans="1:5" s="14" customFormat="1" ht="17.25" customHeight="1">
      <c r="A12" s="13" t="s">
        <v>16</v>
      </c>
      <c r="B12" s="9">
        <v>1789.61</v>
      </c>
      <c r="C12" s="9">
        <v>1522.82</v>
      </c>
      <c r="D12" s="9">
        <v>266.78</v>
      </c>
      <c r="E12" s="6"/>
    </row>
    <row r="13" spans="1:5" ht="17.25" customHeight="1">
      <c r="A13" s="15" t="s">
        <v>15</v>
      </c>
      <c r="B13" s="9">
        <v>21209.87</v>
      </c>
      <c r="C13" s="9">
        <v>6593.61</v>
      </c>
      <c r="D13" s="9">
        <v>14616.26</v>
      </c>
      <c r="E13" s="6"/>
    </row>
    <row r="14" spans="1:5" ht="17.25" customHeight="1">
      <c r="A14" s="15" t="s">
        <v>17</v>
      </c>
      <c r="B14" s="16">
        <v>848.77</v>
      </c>
      <c r="C14" s="17">
        <v>729.27</v>
      </c>
      <c r="D14" s="16">
        <v>119.5</v>
      </c>
      <c r="E14" s="6"/>
    </row>
    <row r="15" spans="1:5" ht="17.25" customHeight="1">
      <c r="A15" s="15" t="s">
        <v>7</v>
      </c>
      <c r="B15" s="9">
        <v>2677.92</v>
      </c>
      <c r="C15" s="9">
        <v>962.46</v>
      </c>
      <c r="D15" s="18">
        <v>1715.46</v>
      </c>
      <c r="E15" s="6"/>
    </row>
    <row r="16" spans="1:5" ht="17.25" customHeight="1">
      <c r="A16" s="19" t="s">
        <v>18</v>
      </c>
      <c r="B16" s="9">
        <v>613.11</v>
      </c>
      <c r="C16" s="9">
        <v>432.34</v>
      </c>
      <c r="D16" s="9">
        <v>180.77</v>
      </c>
      <c r="E16" s="6"/>
    </row>
    <row r="17" spans="1:5" ht="17.25" customHeight="1">
      <c r="A17" s="10" t="s">
        <v>19</v>
      </c>
      <c r="B17" s="9">
        <v>667.12</v>
      </c>
      <c r="C17" s="9">
        <v>326.04</v>
      </c>
      <c r="D17" s="9">
        <v>341.08</v>
      </c>
      <c r="E17" s="6"/>
    </row>
    <row r="18" spans="1:5" ht="17.25" customHeight="1">
      <c r="A18" s="10" t="s">
        <v>20</v>
      </c>
      <c r="B18" s="9">
        <v>2348.62</v>
      </c>
      <c r="C18" s="18">
        <v>693.88</v>
      </c>
      <c r="D18" s="9">
        <v>1654.75</v>
      </c>
      <c r="E18" s="6"/>
    </row>
    <row r="19" spans="1:5" ht="17.25" customHeight="1">
      <c r="A19" s="10" t="s">
        <v>21</v>
      </c>
      <c r="B19" s="9">
        <v>13456.42</v>
      </c>
      <c r="C19" s="9">
        <v>7354.19</v>
      </c>
      <c r="D19" s="9">
        <v>6102.23</v>
      </c>
      <c r="E19" s="6"/>
    </row>
    <row r="20" spans="1:5" ht="17.25" customHeight="1">
      <c r="A20" s="10" t="s">
        <v>22</v>
      </c>
      <c r="B20" s="9">
        <v>10618.93</v>
      </c>
      <c r="C20" s="9">
        <v>3338.45</v>
      </c>
      <c r="D20" s="18">
        <v>7280.48</v>
      </c>
      <c r="E20" s="6"/>
    </row>
    <row r="21" spans="1:5" ht="17.25" customHeight="1">
      <c r="A21" s="10" t="s">
        <v>23</v>
      </c>
      <c r="B21" s="20">
        <v>8289.1</v>
      </c>
      <c r="C21" s="20">
        <v>1100.34</v>
      </c>
      <c r="D21" s="20">
        <v>7188.76</v>
      </c>
      <c r="E21" s="6"/>
    </row>
    <row r="22" spans="1:5" ht="17.25" customHeight="1">
      <c r="A22" s="10" t="s">
        <v>24</v>
      </c>
      <c r="B22" s="20">
        <v>4707.5</v>
      </c>
      <c r="C22" s="20">
        <v>2171.03</v>
      </c>
      <c r="D22" s="20">
        <v>2536.47</v>
      </c>
      <c r="E22" s="6"/>
    </row>
    <row r="23" spans="1:5" ht="17.25" customHeight="1">
      <c r="A23" s="10" t="s">
        <v>25</v>
      </c>
      <c r="B23" s="20">
        <v>6275.45</v>
      </c>
      <c r="C23" s="20">
        <v>895.5</v>
      </c>
      <c r="D23" s="20">
        <v>5379.95</v>
      </c>
      <c r="E23" s="6"/>
    </row>
    <row r="24" spans="1:5" ht="17.25" customHeight="1">
      <c r="A24" s="10" t="s">
        <v>26</v>
      </c>
      <c r="B24" s="20">
        <v>1427.93</v>
      </c>
      <c r="C24" s="20">
        <v>148.17</v>
      </c>
      <c r="D24" s="20">
        <v>1279.76</v>
      </c>
      <c r="E24" s="6"/>
    </row>
    <row r="25" spans="1:5" ht="17.25" customHeight="1">
      <c r="A25" s="10" t="s">
        <v>27</v>
      </c>
      <c r="B25" s="20">
        <v>0</v>
      </c>
      <c r="C25" s="20">
        <v>0</v>
      </c>
      <c r="D25" s="20">
        <v>0</v>
      </c>
      <c r="E25" s="6"/>
    </row>
    <row r="26" spans="1:4" ht="17.25" customHeight="1">
      <c r="A26" s="15" t="s">
        <v>28</v>
      </c>
      <c r="B26" s="20">
        <v>300.86</v>
      </c>
      <c r="C26" s="20">
        <v>300.86</v>
      </c>
      <c r="D26" s="20">
        <v>0</v>
      </c>
    </row>
    <row r="27" spans="1:5" ht="24" customHeight="1">
      <c r="A27" s="30"/>
      <c r="B27" s="33" t="s">
        <v>8</v>
      </c>
      <c r="C27" s="33"/>
      <c r="D27" s="33"/>
      <c r="E27" s="33"/>
    </row>
    <row r="28" spans="1:4" s="7" customFormat="1" ht="24.75" customHeight="1">
      <c r="A28" s="21" t="s">
        <v>5</v>
      </c>
      <c r="B28" s="25">
        <f>SUM(B29:B50)</f>
        <v>100.00000299786575</v>
      </c>
      <c r="C28" s="25">
        <f>SUM(C29:C50)</f>
        <v>100.0000056413005</v>
      </c>
      <c r="D28" s="25">
        <f>SUM(D29:D50)</f>
        <v>100.00000000000001</v>
      </c>
    </row>
    <row r="29" spans="1:4" s="10" customFormat="1" ht="17.25" customHeight="1">
      <c r="A29" s="8" t="s">
        <v>10</v>
      </c>
      <c r="B29" s="22">
        <f>B5*100/$B$4</f>
        <v>43.9384323512405</v>
      </c>
      <c r="C29" s="22">
        <f>C5*100/$C$4</f>
        <v>49.201775723441784</v>
      </c>
      <c r="D29" s="22">
        <f>D5*100/$D$4</f>
        <v>37.969381321512124</v>
      </c>
    </row>
    <row r="30" spans="1:4" s="10" customFormat="1" ht="17.25" customHeight="1">
      <c r="A30" s="8" t="s">
        <v>11</v>
      </c>
      <c r="B30" s="22">
        <f aca="true" t="shared" si="0" ref="B30:B50">B6*100/$B$4</f>
        <v>0.13260759400167832</v>
      </c>
      <c r="C30" s="22">
        <f aca="true" t="shared" si="1" ref="C30:C50">C6*100/$C$4</f>
        <v>0.2495372864295301</v>
      </c>
      <c r="D30" s="22">
        <f aca="true" t="shared" si="2" ref="D30:D50">D6*100/$D$4</f>
        <v>0</v>
      </c>
    </row>
    <row r="31" spans="1:4" s="10" customFormat="1" ht="17.25" customHeight="1">
      <c r="A31" s="11" t="s">
        <v>12</v>
      </c>
      <c r="B31" s="22">
        <f t="shared" si="0"/>
        <v>10.393495662567904</v>
      </c>
      <c r="C31" s="22">
        <f t="shared" si="1"/>
        <v>10.070844015840999</v>
      </c>
      <c r="D31" s="22">
        <f t="shared" si="2"/>
        <v>10.759408354928185</v>
      </c>
    </row>
    <row r="32" spans="1:4" s="10" customFormat="1" ht="17.25" customHeight="1">
      <c r="A32" s="11" t="s">
        <v>13</v>
      </c>
      <c r="B32" s="22">
        <f t="shared" si="0"/>
        <v>0.3326731633215681</v>
      </c>
      <c r="C32" s="22">
        <f t="shared" si="1"/>
        <v>0.6260151167673047</v>
      </c>
      <c r="D32" s="22">
        <f t="shared" si="2"/>
        <v>0</v>
      </c>
    </row>
    <row r="33" spans="1:4" s="10" customFormat="1" ht="17.25" customHeight="1">
      <c r="A33" s="8" t="s">
        <v>14</v>
      </c>
      <c r="B33" s="22">
        <f t="shared" si="0"/>
        <v>0.13487098265003178</v>
      </c>
      <c r="C33" s="22">
        <f t="shared" si="1"/>
        <v>0.2537964683089508</v>
      </c>
      <c r="D33" s="22">
        <f t="shared" si="2"/>
        <v>0</v>
      </c>
    </row>
    <row r="34" spans="1:4" ht="17.25" customHeight="1">
      <c r="A34" s="8" t="s">
        <v>6</v>
      </c>
      <c r="B34" s="22">
        <f t="shared" si="0"/>
        <v>2.534407704467036</v>
      </c>
      <c r="C34" s="22">
        <f t="shared" si="1"/>
        <v>4.238325991462794</v>
      </c>
      <c r="D34" s="22">
        <f t="shared" si="2"/>
        <v>0.602028513840271</v>
      </c>
    </row>
    <row r="35" spans="1:4" ht="17.25" customHeight="1">
      <c r="A35" s="12" t="s">
        <v>29</v>
      </c>
      <c r="B35" s="22">
        <f t="shared" si="0"/>
        <v>19.980208689829535</v>
      </c>
      <c r="C35" s="22">
        <f t="shared" si="1"/>
        <v>20.37136229904207</v>
      </c>
      <c r="D35" s="22">
        <f t="shared" si="2"/>
        <v>19.536609310358397</v>
      </c>
    </row>
    <row r="36" spans="1:4" ht="17.25" customHeight="1">
      <c r="A36" s="13" t="s">
        <v>16</v>
      </c>
      <c r="B36" s="22">
        <f t="shared" si="0"/>
        <v>0.5365010541695157</v>
      </c>
      <c r="C36" s="22">
        <f t="shared" si="1"/>
        <v>0.8590685231284013</v>
      </c>
      <c r="D36" s="22">
        <f t="shared" si="2"/>
        <v>0.1706774284251044</v>
      </c>
    </row>
    <row r="37" spans="1:4" s="14" customFormat="1" ht="17.25" customHeight="1">
      <c r="A37" s="15" t="s">
        <v>15</v>
      </c>
      <c r="B37" s="22">
        <f t="shared" si="0"/>
        <v>6.358434303450687</v>
      </c>
      <c r="C37" s="22">
        <f t="shared" si="1"/>
        <v>3.7196535406578963</v>
      </c>
      <c r="D37" s="22">
        <f t="shared" si="2"/>
        <v>9.351022078089498</v>
      </c>
    </row>
    <row r="38" spans="1:4" ht="17.25" customHeight="1">
      <c r="A38" s="15" t="s">
        <v>17</v>
      </c>
      <c r="B38" s="22">
        <f t="shared" si="0"/>
        <v>0.2544498520613205</v>
      </c>
      <c r="C38" s="22">
        <f t="shared" si="1"/>
        <v>0.4114031217490243</v>
      </c>
      <c r="D38" s="22">
        <f t="shared" si="2"/>
        <v>0.07645233037259155</v>
      </c>
    </row>
    <row r="39" spans="1:4" ht="18.75" customHeight="1">
      <c r="A39" s="15" t="s">
        <v>7</v>
      </c>
      <c r="B39" s="22">
        <f t="shared" si="0"/>
        <v>0.8028044674435376</v>
      </c>
      <c r="C39" s="22">
        <f t="shared" si="1"/>
        <v>0.5429526081678472</v>
      </c>
      <c r="D39" s="22">
        <f t="shared" si="2"/>
        <v>1.0974971938156144</v>
      </c>
    </row>
    <row r="40" spans="1:4" ht="18.75" customHeight="1">
      <c r="A40" s="19" t="s">
        <v>18</v>
      </c>
      <c r="B40" s="22">
        <f t="shared" si="0"/>
        <v>0.18380214757509833</v>
      </c>
      <c r="C40" s="22">
        <f t="shared" si="1"/>
        <v>0.2438959859269861</v>
      </c>
      <c r="D40" s="22">
        <f>D16*100/$D$4</f>
        <v>0.1156509436104885</v>
      </c>
    </row>
    <row r="41" spans="1:4" ht="17.25" customHeight="1">
      <c r="A41" s="10" t="s">
        <v>19</v>
      </c>
      <c r="B41" s="22">
        <f t="shared" si="0"/>
        <v>0.19999362054166397</v>
      </c>
      <c r="C41" s="22">
        <f t="shared" si="1"/>
        <v>0.1839289615849437</v>
      </c>
      <c r="D41" s="22">
        <f t="shared" si="2"/>
        <v>0.21821222463166132</v>
      </c>
    </row>
    <row r="42" spans="1:4" ht="17.25" customHeight="1">
      <c r="A42" s="10" t="s">
        <v>20</v>
      </c>
      <c r="B42" s="22">
        <f t="shared" si="0"/>
        <v>0.7040847479862137</v>
      </c>
      <c r="C42" s="22">
        <f t="shared" si="1"/>
        <v>0.3914385592705212</v>
      </c>
      <c r="D42" s="22">
        <f t="shared" si="2"/>
        <v>1.0586568509125178</v>
      </c>
    </row>
    <row r="43" spans="1:4" ht="17.25" customHeight="1">
      <c r="A43" s="10" t="s">
        <v>21</v>
      </c>
      <c r="B43" s="22">
        <f t="shared" si="0"/>
        <v>4.034054076222056</v>
      </c>
      <c r="C43" s="22">
        <f t="shared" si="1"/>
        <v>4.148719574280386</v>
      </c>
      <c r="D43" s="22">
        <f t="shared" si="2"/>
        <v>3.904014259159325</v>
      </c>
    </row>
    <row r="44" spans="1:4" ht="17.25" customHeight="1">
      <c r="A44" s="10" t="s">
        <v>22</v>
      </c>
      <c r="B44" s="22">
        <f t="shared" si="0"/>
        <v>3.183412664855636</v>
      </c>
      <c r="C44" s="22">
        <f t="shared" si="1"/>
        <v>1.8833199662717925</v>
      </c>
      <c r="D44" s="22">
        <f t="shared" si="2"/>
        <v>4.6578214412639785</v>
      </c>
    </row>
    <row r="45" spans="1:4" ht="17.25" customHeight="1">
      <c r="A45" s="10" t="s">
        <v>23</v>
      </c>
      <c r="B45" s="22">
        <f t="shared" si="0"/>
        <v>2.484960906631351</v>
      </c>
      <c r="C45" s="22">
        <f t="shared" si="1"/>
        <v>0.6207348594969234</v>
      </c>
      <c r="D45" s="22">
        <f>D21*100/$D$4</f>
        <v>4.599141878571308</v>
      </c>
    </row>
    <row r="46" spans="1:4" ht="17.25" customHeight="1">
      <c r="A46" s="10" t="s">
        <v>24</v>
      </c>
      <c r="B46" s="22">
        <f t="shared" si="0"/>
        <v>1.4112453062415804</v>
      </c>
      <c r="C46" s="22">
        <f t="shared" si="1"/>
        <v>1.2247432630038042</v>
      </c>
      <c r="D46" s="22">
        <f t="shared" si="2"/>
        <v>1.6227534930557932</v>
      </c>
    </row>
    <row r="47" spans="1:4" ht="17.25" customHeight="1">
      <c r="A47" s="10" t="s">
        <v>25</v>
      </c>
      <c r="B47" s="22">
        <f t="shared" si="0"/>
        <v>1.881295667988046</v>
      </c>
      <c r="C47" s="22">
        <f t="shared" si="1"/>
        <v>0.5051784600028127</v>
      </c>
      <c r="D47" s="22">
        <f t="shared" si="2"/>
        <v>3.441922299481372</v>
      </c>
    </row>
    <row r="48" spans="1:4" ht="17.25" customHeight="1">
      <c r="A48" s="10" t="s">
        <v>26</v>
      </c>
      <c r="B48" s="22">
        <f t="shared" si="0"/>
        <v>0.42807424538322675</v>
      </c>
      <c r="C48" s="22">
        <f t="shared" si="1"/>
        <v>0.08358714954619403</v>
      </c>
      <c r="D48" s="22">
        <f t="shared" si="2"/>
        <v>0.8187500779717806</v>
      </c>
    </row>
    <row r="49" spans="1:5" ht="17.25" customHeight="1">
      <c r="A49" s="15" t="s">
        <v>27</v>
      </c>
      <c r="B49" s="22">
        <f t="shared" si="0"/>
        <v>0</v>
      </c>
      <c r="C49" s="22">
        <f t="shared" si="1"/>
        <v>0</v>
      </c>
      <c r="D49" s="22">
        <f t="shared" si="2"/>
        <v>0</v>
      </c>
      <c r="E49" s="14"/>
    </row>
    <row r="50" spans="1:5" ht="17.25" customHeight="1">
      <c r="A50" s="15" t="s">
        <v>28</v>
      </c>
      <c r="B50" s="22">
        <f t="shared" si="0"/>
        <v>0.09019378923756599</v>
      </c>
      <c r="C50" s="22">
        <f t="shared" si="1"/>
        <v>0.16972416691953796</v>
      </c>
      <c r="D50" s="22">
        <f t="shared" si="2"/>
        <v>0</v>
      </c>
      <c r="E50" s="14"/>
    </row>
    <row r="51" spans="1:4" ht="6" customHeight="1">
      <c r="A51" s="23"/>
      <c r="B51" s="24"/>
      <c r="C51" s="24"/>
      <c r="D51" s="24"/>
    </row>
    <row r="52" ht="7.5" customHeight="1"/>
    <row r="53" ht="18" customHeight="1">
      <c r="A53" s="26" t="s">
        <v>31</v>
      </c>
    </row>
    <row r="54" ht="18" customHeight="1">
      <c r="A54" s="26" t="s">
        <v>9</v>
      </c>
    </row>
  </sheetData>
  <sheetProtection/>
  <mergeCells count="2">
    <mergeCell ref="B3:E3"/>
    <mergeCell ref="B27:E27"/>
  </mergeCells>
  <printOptions/>
  <pageMargins left="0.984251968503937" right="0.7874015748031497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2011-12-19T05:19:10Z</cp:lastPrinted>
  <dcterms:created xsi:type="dcterms:W3CDTF">2009-09-02T21:05:46Z</dcterms:created>
  <dcterms:modified xsi:type="dcterms:W3CDTF">2013-04-10T03:00:10Z</dcterms:modified>
  <cp:category/>
  <cp:version/>
  <cp:contentType/>
  <cp:contentStatus/>
</cp:coreProperties>
</file>