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5356" windowWidth="15525" windowHeight="11100" activeTab="0"/>
  </bookViews>
  <sheets>
    <sheet name="ตารางที่4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<sst xmlns="http://schemas.openxmlformats.org/spreadsheetml/2006/main" count="55" uniqueCount="32">
  <si>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อุตสาหกรรม</t>
  </si>
  <si>
    <t>รวม</t>
  </si>
  <si>
    <t>ชาย</t>
  </si>
  <si>
    <t>หญิง</t>
  </si>
  <si>
    <t>จำนวน</t>
  </si>
  <si>
    <t>ยอดรวม</t>
  </si>
  <si>
    <t>6.  การก่อสร้าง</t>
  </si>
  <si>
    <t>11. กิจการด้านอสังหาริมทรัพย์ การให้เช่า  และกิจกรรมทางธุรกิจ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</si>
  <si>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</si>
  <si>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</si>
  <si>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1.  เกษตรกรรม การป่าไม้ และการประมง</t>
  </si>
  <si>
    <t>2.  การทำเหมืองแร่ และเหมืองหิน</t>
  </si>
  <si>
    <t>3.  การผลิต</t>
  </si>
  <si>
    <t>4.  การไฟฟ้า ก๊าซ และไอน้ำ</t>
  </si>
  <si>
    <t>5.  การจัดหาน้ำ บำบัดน้ำเสีย</t>
  </si>
  <si>
    <t>9.  ข้อมูลข่าวสารและการสื่อสาร</t>
  </si>
  <si>
    <t>8.  กิจกรรมโรงแรม และ อาหาร</t>
  </si>
  <si>
    <t>10. กิจการทางการเงินและการประกันภัย</t>
  </si>
  <si>
    <t>12.กิจกรรมอสังหาริมทรัพย์</t>
  </si>
  <si>
    <t>13. กิจกรรมทางวิชาชีพและเทคนิค</t>
  </si>
  <si>
    <t>14.การบริหารและการสนับสนุน</t>
  </si>
  <si>
    <t>15. การบริหารราชการและป้องกันประเทศ</t>
  </si>
  <si>
    <t>16. การศึกษา</t>
  </si>
  <si>
    <t>17. สุขภาพและสังคมสงเคราะห์</t>
  </si>
  <si>
    <t>18. ศิลปะความบันเทิง และความงาม</t>
  </si>
  <si>
    <t>19. กิจกรรมบริการด้านอื่น ๆ</t>
  </si>
  <si>
    <t>20. ลูกจ้างในครัวเรือนส่วนบุคคล</t>
  </si>
  <si>
    <t>21. องค์การระหว่างประเทศ</t>
  </si>
  <si>
    <t>22. ไม่ทราบ</t>
  </si>
  <si>
    <t xml:space="preserve">7.  การขายส่ง การขายปลีก </t>
  </si>
  <si>
    <t>ตารางที่  4  จำนวนและร้อยละของผู้มีงานทำจำแนกตามอุตสาหกรรม และเพศ  จังหวัดจันทบุรี ไตรมาสที่ 4 (ตุลาคม - ธันวาคม) 2555</t>
  </si>
  <si>
    <t>ที่มา: สรุปผลการสำรวจภาวะการทำงานของประชากร  จังหวัดจันทบุรี ไตรมาสที่ 4 (ตุลาคม - ธันวาคม) 2555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</si>
</sst>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0000000"/>
    <numFmt numFmtId="209" formatCode="0;[Red]0"/>
    <numFmt numFmtId="210" formatCode="_-* #,##0.0_-;\-* #,##0.0_-;_-* &quot;-&quot;??_-;_-@_-"/>
    <numFmt numFmtId="211" formatCode="_-* #,##0_-;\-* #,##0_-;_-* &quot;-&quot;??_-;_-@_-"/>
    <numFmt numFmtId="212" formatCode="#,##0;\(#,##0\);&quot;-&quot;;\-@\-"/>
    <numFmt numFmtId="213" formatCode="#,##0.00;\(#,##0.00\);&quot;-&quot;;\-@\-"/>
    <numFmt numFmtId="214" formatCode="#,##0.0;\(#,##0.0\);&quot;-&quot;;\-@\-"/>
    <numFmt numFmtId="215" formatCode="#,##0;\(#,##0\);&quot;-&quot;;\-@_-"/>
    <numFmt numFmtId="216" formatCode="#,##0.000;\(#,##0.000\);&quot;-&quot;;\-@\-"/>
    <numFmt numFmtId="217" formatCode="#,##0.0000;\(#,##0.0000\);&quot;-&quot;;\-@\-"/>
    <numFmt numFmtId="218" formatCode="\-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30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b/>
      <sz val="20"/>
      <color indexed="8"/>
      <name val="EucrosiaUPC"/>
      <family val="0"/>
    </font>
    <font>
      <b/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7" borderId="1" applyNumberFormat="0" applyAlignment="0" applyProtection="0"/>
    <xf numFmtId="0" fontId="13" fillId="1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3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6" fillId="16" borderId="5" applyNumberFormat="0" applyAlignment="0" applyProtection="0"/>
    <xf numFmtId="0" fontId="0" fillId="23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3" fontId="25" fillId="0" borderId="0" xfId="0" applyNumberFormat="1" applyFont="1" applyBorder="1" applyAlignment="1">
      <alignment horizontal="center" vertical="top"/>
    </xf>
    <xf numFmtId="3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 applyProtection="1" quotePrefix="1">
      <alignment vertical="center"/>
      <protection/>
    </xf>
    <xf numFmtId="0" fontId="26" fillId="0" borderId="0" xfId="0" applyFont="1" applyAlignment="1">
      <alignment vertical="center"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>
      <alignment/>
    </xf>
    <xf numFmtId="0" fontId="26" fillId="0" borderId="0" xfId="0" applyFont="1" applyAlignment="1" applyProtection="1">
      <alignment vertical="center" wrapText="1"/>
      <protection/>
    </xf>
    <xf numFmtId="0" fontId="26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214" fontId="25" fillId="0" borderId="0" xfId="0" applyNumberFormat="1" applyFont="1" applyAlignment="1">
      <alignment horizontal="right"/>
    </xf>
    <xf numFmtId="214" fontId="23" fillId="0" borderId="0" xfId="0" applyNumberFormat="1" applyFont="1" applyAlignment="1">
      <alignment horizontal="right"/>
    </xf>
    <xf numFmtId="0" fontId="26" fillId="0" borderId="10" xfId="0" applyFont="1" applyBorder="1" applyAlignment="1">
      <alignment vertical="center"/>
    </xf>
    <xf numFmtId="214" fontId="23" fillId="0" borderId="10" xfId="0" applyNumberFormat="1" applyFont="1" applyBorder="1" applyAlignment="1">
      <alignment horizontal="right"/>
    </xf>
    <xf numFmtId="0" fontId="27" fillId="0" borderId="0" xfId="0" applyFont="1" applyFill="1" applyBorder="1" applyAlignment="1">
      <alignment horizontal="left" vertical="center"/>
    </xf>
    <xf numFmtId="3" fontId="25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3" fontId="28" fillId="0" borderId="0" xfId="0" applyNumberFormat="1" applyFont="1" applyBorder="1" applyAlignment="1">
      <alignment horizontal="right" vertical="top"/>
    </xf>
    <xf numFmtId="215" fontId="29" fillId="0" borderId="0" xfId="0" applyNumberFormat="1" applyFont="1" applyBorder="1" applyAlignment="1">
      <alignment horizontal="right"/>
    </xf>
    <xf numFmtId="215" fontId="29" fillId="0" borderId="0" xfId="0" applyNumberFormat="1" applyFont="1" applyFill="1" applyBorder="1" applyAlignment="1">
      <alignment horizontal="right"/>
    </xf>
    <xf numFmtId="215" fontId="29" fillId="0" borderId="0" xfId="40" applyNumberFormat="1" applyFont="1" applyFill="1" applyBorder="1" applyAlignment="1">
      <alignment horizontal="right"/>
    </xf>
    <xf numFmtId="215" fontId="29" fillId="0" borderId="0" xfId="40" applyNumberFormat="1" applyFont="1" applyBorder="1" applyAlignment="1">
      <alignment horizontal="right"/>
    </xf>
    <xf numFmtId="215" fontId="29" fillId="0" borderId="0" xfId="0" applyNumberFormat="1" applyFont="1" applyBorder="1" applyAlignment="1">
      <alignment horizontal="right" vertical="top"/>
    </xf>
    <xf numFmtId="3" fontId="25" fillId="4" borderId="0" xfId="0" applyNumberFormat="1" applyFont="1" applyFill="1" applyBorder="1" applyAlignment="1">
      <alignment horizontal="center"/>
    </xf>
    <xf numFmtId="3" fontId="25" fillId="4" borderId="0" xfId="0" applyNumberFormat="1" applyFont="1" applyFill="1" applyBorder="1" applyAlignment="1">
      <alignment horizontal="right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7048500" y="28384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7048500" y="28384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7048500" y="28384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7048500" y="6124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7048500" y="6124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7048500" y="6124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7048500" y="28384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7048500" y="28384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7048500" y="28384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7048500" y="84867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35</xdr:row>
      <xdr:rowOff>47625</xdr:rowOff>
    </xdr:from>
    <xdr:to>
      <xdr:col>4</xdr:col>
      <xdr:colOff>0</xdr:colOff>
      <xdr:row>36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7048500" y="831532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7048500" y="84867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A2" sqref="A2"/>
    </sheetView>
  </sheetViews>
  <sheetFormatPr defaultColWidth="9.140625" defaultRowHeight="16.5" customHeight="1"/>
  <cols>
    <col min="1" max="1" width="46.140625" style="11" customWidth="1"/>
    <col min="2" max="4" width="19.8515625" style="2" customWidth="1"/>
    <col min="5" max="16384" width="9.140625" style="11" customWidth="1"/>
  </cols>
  <sheetData>
    <row r="1" spans="1:4" s="3" customFormat="1" ht="30" customHeight="1">
      <c r="A1" s="1" t="s">
        <v>30</v>
      </c>
      <c r="B1" s="2"/>
      <c r="C1" s="2"/>
      <c r="D1" s="2"/>
    </row>
    <row r="2" spans="1:4" s="3" customFormat="1" ht="24" customHeight="1">
      <c r="A2" s="32" t="s">
        <v>0</v>
      </c>
      <c r="B2" s="33" t="s">
        <v>1</v>
      </c>
      <c r="C2" s="33" t="s">
        <v>2</v>
      </c>
      <c r="D2" s="33" t="s">
        <v>3</v>
      </c>
    </row>
    <row r="3" spans="1:4" s="3" customFormat="1" ht="24" customHeight="1">
      <c r="A3" s="4"/>
      <c r="B3" s="24" t="s">
        <v>4</v>
      </c>
      <c r="C3" s="24"/>
      <c r="D3" s="24"/>
    </row>
    <row r="4" spans="1:5" s="7" customFormat="1" ht="24.75" customHeight="1">
      <c r="A4" s="5" t="s">
        <v>5</v>
      </c>
      <c r="B4" s="26">
        <v>334298.5</v>
      </c>
      <c r="C4" s="26">
        <v>178755.43</v>
      </c>
      <c r="D4" s="26">
        <v>155543.06</v>
      </c>
      <c r="E4" s="6"/>
    </row>
    <row r="5" spans="1:5" s="9" customFormat="1" ht="17.25" customHeight="1">
      <c r="A5" s="8" t="s">
        <v>10</v>
      </c>
      <c r="B5" s="27">
        <v>158550.22</v>
      </c>
      <c r="C5" s="27">
        <v>93622</v>
      </c>
      <c r="D5" s="27">
        <v>64928.22</v>
      </c>
      <c r="E5" s="6"/>
    </row>
    <row r="6" spans="1:5" s="9" customFormat="1" ht="17.25" customHeight="1">
      <c r="A6" s="8" t="s">
        <v>11</v>
      </c>
      <c r="B6" s="27">
        <v>246.47</v>
      </c>
      <c r="C6" s="27">
        <v>246.47</v>
      </c>
      <c r="D6" s="27">
        <v>0</v>
      </c>
      <c r="E6" s="6"/>
    </row>
    <row r="7" spans="1:5" s="9" customFormat="1" ht="17.25" customHeight="1">
      <c r="A7" s="10" t="s">
        <v>12</v>
      </c>
      <c r="B7" s="27">
        <v>30333.49</v>
      </c>
      <c r="C7" s="27">
        <v>14347.06</v>
      </c>
      <c r="D7" s="27">
        <v>15986.43</v>
      </c>
      <c r="E7" s="6"/>
    </row>
    <row r="8" spans="1:5" s="9" customFormat="1" ht="17.25" customHeight="1">
      <c r="A8" s="10" t="s">
        <v>13</v>
      </c>
      <c r="B8" s="27">
        <v>0</v>
      </c>
      <c r="C8" s="27">
        <v>0</v>
      </c>
      <c r="D8" s="27">
        <v>0</v>
      </c>
      <c r="E8" s="6"/>
    </row>
    <row r="9" spans="1:5" s="9" customFormat="1" ht="17.25" customHeight="1">
      <c r="A9" s="8" t="s">
        <v>14</v>
      </c>
      <c r="B9" s="27">
        <v>0</v>
      </c>
      <c r="C9" s="27">
        <v>0</v>
      </c>
      <c r="D9" s="27">
        <v>0</v>
      </c>
      <c r="E9" s="6"/>
    </row>
    <row r="10" spans="1:5" ht="17.25" customHeight="1">
      <c r="A10" s="8" t="s">
        <v>6</v>
      </c>
      <c r="B10" s="27">
        <v>11224.94</v>
      </c>
      <c r="C10" s="27">
        <v>8900.89</v>
      </c>
      <c r="D10" s="27">
        <v>2324.06</v>
      </c>
      <c r="E10" s="6"/>
    </row>
    <row r="11" spans="1:5" ht="17.25" customHeight="1">
      <c r="A11" s="12" t="s">
        <v>29</v>
      </c>
      <c r="B11" s="27">
        <v>63454.18</v>
      </c>
      <c r="C11" s="27">
        <v>32952.16</v>
      </c>
      <c r="D11" s="27">
        <v>30502.02</v>
      </c>
      <c r="E11" s="6"/>
    </row>
    <row r="12" spans="1:5" s="14" customFormat="1" ht="17.25" customHeight="1">
      <c r="A12" s="13" t="s">
        <v>16</v>
      </c>
      <c r="B12" s="27">
        <v>3668.55</v>
      </c>
      <c r="C12" s="27">
        <v>2185.97</v>
      </c>
      <c r="D12" s="27">
        <v>1482.58</v>
      </c>
      <c r="E12" s="6"/>
    </row>
    <row r="13" spans="1:5" ht="17.25" customHeight="1">
      <c r="A13" s="15" t="s">
        <v>15</v>
      </c>
      <c r="B13" s="27">
        <v>20289.02</v>
      </c>
      <c r="C13" s="27">
        <v>6974.52</v>
      </c>
      <c r="D13" s="27">
        <v>13314.5</v>
      </c>
      <c r="E13" s="6"/>
    </row>
    <row r="14" spans="1:5" ht="17.25" customHeight="1">
      <c r="A14" s="15" t="s">
        <v>17</v>
      </c>
      <c r="B14" s="28">
        <v>783.19</v>
      </c>
      <c r="C14" s="29">
        <v>445.46</v>
      </c>
      <c r="D14" s="28">
        <v>337.73</v>
      </c>
      <c r="E14" s="6"/>
    </row>
    <row r="15" spans="1:5" ht="17.25" customHeight="1">
      <c r="A15" s="15" t="s">
        <v>7</v>
      </c>
      <c r="B15" s="27">
        <v>3501.97</v>
      </c>
      <c r="C15" s="27">
        <v>777.17</v>
      </c>
      <c r="D15" s="30">
        <v>2724.8</v>
      </c>
      <c r="E15" s="6"/>
    </row>
    <row r="16" spans="1:5" ht="17.25" customHeight="1">
      <c r="A16" s="16" t="s">
        <v>18</v>
      </c>
      <c r="B16" s="27">
        <v>1963.56</v>
      </c>
      <c r="C16" s="27">
        <v>1165.13</v>
      </c>
      <c r="D16" s="27">
        <v>798.43</v>
      </c>
      <c r="E16" s="6"/>
    </row>
    <row r="17" spans="1:5" ht="17.25" customHeight="1">
      <c r="A17" s="9" t="s">
        <v>19</v>
      </c>
      <c r="B17" s="27">
        <v>1270.01</v>
      </c>
      <c r="C17" s="27">
        <v>320.87</v>
      </c>
      <c r="D17" s="27">
        <v>949.14</v>
      </c>
      <c r="E17" s="6"/>
    </row>
    <row r="18" spans="1:5" ht="17.25" customHeight="1">
      <c r="A18" s="9" t="s">
        <v>20</v>
      </c>
      <c r="B18" s="27">
        <v>1141.12</v>
      </c>
      <c r="C18" s="30">
        <v>581.61</v>
      </c>
      <c r="D18" s="27">
        <v>559.5</v>
      </c>
      <c r="E18" s="6"/>
    </row>
    <row r="19" spans="1:5" ht="17.25" customHeight="1">
      <c r="A19" s="9" t="s">
        <v>21</v>
      </c>
      <c r="B19" s="27">
        <v>11196.77</v>
      </c>
      <c r="C19" s="27">
        <v>8274.22</v>
      </c>
      <c r="D19" s="27">
        <v>2922.55</v>
      </c>
      <c r="E19" s="6"/>
    </row>
    <row r="20" spans="1:5" ht="17.25" customHeight="1">
      <c r="A20" s="9" t="s">
        <v>22</v>
      </c>
      <c r="B20" s="27">
        <v>7008.98</v>
      </c>
      <c r="C20" s="27">
        <v>2080.25</v>
      </c>
      <c r="D20" s="30">
        <v>4928.72</v>
      </c>
      <c r="E20" s="6"/>
    </row>
    <row r="21" spans="1:5" ht="17.25" customHeight="1">
      <c r="A21" s="9" t="s">
        <v>23</v>
      </c>
      <c r="B21" s="31">
        <v>7125.92</v>
      </c>
      <c r="C21" s="31">
        <v>1587</v>
      </c>
      <c r="D21" s="31">
        <v>5538.93</v>
      </c>
      <c r="E21" s="6"/>
    </row>
    <row r="22" spans="1:5" ht="17.25" customHeight="1">
      <c r="A22" s="9" t="s">
        <v>24</v>
      </c>
      <c r="B22" s="31">
        <v>3418.12</v>
      </c>
      <c r="C22" s="31">
        <v>1729.1</v>
      </c>
      <c r="D22" s="31">
        <v>1689.03</v>
      </c>
      <c r="E22" s="6"/>
    </row>
    <row r="23" spans="1:5" ht="17.25" customHeight="1">
      <c r="A23" s="9" t="s">
        <v>25</v>
      </c>
      <c r="B23" s="31">
        <v>7201.92</v>
      </c>
      <c r="C23" s="31">
        <v>1741.53</v>
      </c>
      <c r="D23" s="31">
        <v>5460.38</v>
      </c>
      <c r="E23" s="6"/>
    </row>
    <row r="24" spans="1:5" ht="17.25" customHeight="1">
      <c r="A24" s="9" t="s">
        <v>26</v>
      </c>
      <c r="B24" s="31">
        <v>1241.86</v>
      </c>
      <c r="C24" s="31">
        <v>145.82</v>
      </c>
      <c r="D24" s="31">
        <v>1096.04</v>
      </c>
      <c r="E24" s="6"/>
    </row>
    <row r="25" spans="1:5" ht="17.25" customHeight="1">
      <c r="A25" s="9" t="s">
        <v>27</v>
      </c>
      <c r="B25" s="31">
        <v>0</v>
      </c>
      <c r="C25" s="31">
        <v>0</v>
      </c>
      <c r="D25" s="31">
        <v>0</v>
      </c>
      <c r="E25" s="6"/>
    </row>
    <row r="26" spans="1:4" ht="17.25" customHeight="1">
      <c r="A26" s="15" t="s">
        <v>28</v>
      </c>
      <c r="B26" s="31">
        <v>678.19</v>
      </c>
      <c r="C26" s="31">
        <v>678.19</v>
      </c>
      <c r="D26" s="31">
        <v>0</v>
      </c>
    </row>
    <row r="27" spans="1:4" ht="23.25" customHeight="1">
      <c r="A27" s="17"/>
      <c r="B27" s="25" t="s">
        <v>8</v>
      </c>
      <c r="C27" s="25"/>
      <c r="D27" s="25"/>
    </row>
    <row r="28" spans="1:4" s="7" customFormat="1" ht="24.75" customHeight="1">
      <c r="A28" s="18" t="s">
        <v>5</v>
      </c>
      <c r="B28" s="19">
        <f>SUM(B29:B50)</f>
        <v>99.99999401732288</v>
      </c>
      <c r="C28" s="19">
        <f>SUM(C29:C50)</f>
        <v>99.99999440576435</v>
      </c>
      <c r="D28" s="19">
        <f>SUM(D29:D50)</f>
        <v>100</v>
      </c>
    </row>
    <row r="29" spans="1:4" s="9" customFormat="1" ht="17.25" customHeight="1">
      <c r="A29" s="8" t="s">
        <v>10</v>
      </c>
      <c r="B29" s="20">
        <f>B5*100/$B$4</f>
        <v>47.42773898177826</v>
      </c>
      <c r="C29" s="20">
        <f>C5*100/$C$4</f>
        <v>52.37435304762491</v>
      </c>
      <c r="D29" s="20">
        <f>D5*100/$D$4</f>
        <v>41.74292314938384</v>
      </c>
    </row>
    <row r="30" spans="1:4" s="9" customFormat="1" ht="17.25" customHeight="1">
      <c r="A30" s="8" t="s">
        <v>11</v>
      </c>
      <c r="B30" s="20">
        <f aca="true" t="shared" si="0" ref="B30:B50">B6*100/$B$4</f>
        <v>0.07372752196016434</v>
      </c>
      <c r="C30" s="20">
        <f aca="true" t="shared" si="1" ref="C30:C50">C6*100/$C$4</f>
        <v>0.13788112618453047</v>
      </c>
      <c r="D30" s="20">
        <f aca="true" t="shared" si="2" ref="D30:D50">D6*100/$D$4</f>
        <v>0</v>
      </c>
    </row>
    <row r="31" spans="1:4" s="9" customFormat="1" ht="17.25" customHeight="1">
      <c r="A31" s="10" t="s">
        <v>12</v>
      </c>
      <c r="B31" s="20">
        <f t="shared" si="0"/>
        <v>9.07377388770814</v>
      </c>
      <c r="C31" s="20">
        <f t="shared" si="1"/>
        <v>8.026083459394773</v>
      </c>
      <c r="D31" s="20">
        <f t="shared" si="2"/>
        <v>10.277816316587831</v>
      </c>
    </row>
    <row r="32" spans="1:4" s="9" customFormat="1" ht="17.25" customHeight="1">
      <c r="A32" s="10" t="s">
        <v>13</v>
      </c>
      <c r="B32" s="20">
        <f t="shared" si="0"/>
        <v>0</v>
      </c>
      <c r="C32" s="20">
        <f t="shared" si="1"/>
        <v>0</v>
      </c>
      <c r="D32" s="20">
        <f t="shared" si="2"/>
        <v>0</v>
      </c>
    </row>
    <row r="33" spans="1:4" s="9" customFormat="1" ht="17.25" customHeight="1">
      <c r="A33" s="8" t="s">
        <v>14</v>
      </c>
      <c r="B33" s="20">
        <f t="shared" si="0"/>
        <v>0</v>
      </c>
      <c r="C33" s="20">
        <f t="shared" si="1"/>
        <v>0</v>
      </c>
      <c r="D33" s="20">
        <f t="shared" si="2"/>
        <v>0</v>
      </c>
    </row>
    <row r="34" spans="1:4" ht="17.25" customHeight="1">
      <c r="A34" s="8" t="s">
        <v>6</v>
      </c>
      <c r="B34" s="20">
        <f t="shared" si="0"/>
        <v>3.357759607057764</v>
      </c>
      <c r="C34" s="20">
        <f t="shared" si="1"/>
        <v>4.979367619769649</v>
      </c>
      <c r="D34" s="20">
        <f t="shared" si="2"/>
        <v>1.494158595054</v>
      </c>
    </row>
    <row r="35" spans="1:4" ht="17.25" customHeight="1">
      <c r="A35" s="12" t="s">
        <v>29</v>
      </c>
      <c r="B35" s="20">
        <f t="shared" si="0"/>
        <v>18.981293664195324</v>
      </c>
      <c r="C35" s="20">
        <f t="shared" si="1"/>
        <v>18.434214837557665</v>
      </c>
      <c r="D35" s="20">
        <f t="shared" si="2"/>
        <v>19.610016673196476</v>
      </c>
    </row>
    <row r="36" spans="1:4" ht="17.25" customHeight="1">
      <c r="A36" s="13" t="s">
        <v>16</v>
      </c>
      <c r="B36" s="20">
        <f t="shared" si="0"/>
        <v>1.0973875144519045</v>
      </c>
      <c r="C36" s="20">
        <f t="shared" si="1"/>
        <v>1.2228831314383009</v>
      </c>
      <c r="D36" s="20">
        <f t="shared" si="2"/>
        <v>0.9531637091362354</v>
      </c>
    </row>
    <row r="37" spans="1:4" s="14" customFormat="1" ht="17.25" customHeight="1">
      <c r="A37" s="15" t="s">
        <v>15</v>
      </c>
      <c r="B37" s="20">
        <f t="shared" si="0"/>
        <v>6.069132825902599</v>
      </c>
      <c r="C37" s="20">
        <f t="shared" si="1"/>
        <v>3.9017108459306664</v>
      </c>
      <c r="D37" s="20">
        <f t="shared" si="2"/>
        <v>8.560009041869177</v>
      </c>
    </row>
    <row r="38" spans="1:4" ht="17.25" customHeight="1">
      <c r="A38" s="15" t="s">
        <v>17</v>
      </c>
      <c r="B38" s="20">
        <f t="shared" si="0"/>
        <v>0.23427864617998584</v>
      </c>
      <c r="C38" s="20">
        <f t="shared" si="1"/>
        <v>0.24920082147994052</v>
      </c>
      <c r="D38" s="20">
        <f t="shared" si="2"/>
        <v>0.21712958456648596</v>
      </c>
    </row>
    <row r="39" spans="1:4" ht="18.75" customHeight="1">
      <c r="A39" s="15" t="s">
        <v>7</v>
      </c>
      <c r="B39" s="20">
        <f t="shared" si="0"/>
        <v>1.0475577964005223</v>
      </c>
      <c r="C39" s="20">
        <f t="shared" si="1"/>
        <v>0.43476721238621957</v>
      </c>
      <c r="D39" s="20">
        <f t="shared" si="2"/>
        <v>1.7517978622768513</v>
      </c>
    </row>
    <row r="40" spans="1:4" ht="18.75" customHeight="1">
      <c r="A40" s="16" t="s">
        <v>18</v>
      </c>
      <c r="B40" s="20">
        <f t="shared" si="0"/>
        <v>0.5873672780464166</v>
      </c>
      <c r="C40" s="20">
        <f t="shared" si="1"/>
        <v>0.6518011788509027</v>
      </c>
      <c r="D40" s="20">
        <f>D16*100/$D$4</f>
        <v>0.513317662645958</v>
      </c>
    </row>
    <row r="41" spans="1:4" ht="17.25" customHeight="1">
      <c r="A41" s="9" t="s">
        <v>19</v>
      </c>
      <c r="B41" s="20">
        <f t="shared" si="0"/>
        <v>0.37990299088987833</v>
      </c>
      <c r="C41" s="20">
        <f t="shared" si="1"/>
        <v>0.17950223945644617</v>
      </c>
      <c r="D41" s="20">
        <f t="shared" si="2"/>
        <v>0.6102104459048189</v>
      </c>
    </row>
    <row r="42" spans="1:4" ht="17.25" customHeight="1">
      <c r="A42" s="9" t="s">
        <v>20</v>
      </c>
      <c r="B42" s="20">
        <f t="shared" si="0"/>
        <v>0.34134762794329016</v>
      </c>
      <c r="C42" s="20">
        <f t="shared" si="1"/>
        <v>0.3253663399204153</v>
      </c>
      <c r="D42" s="20">
        <f t="shared" si="2"/>
        <v>0.35970746621546473</v>
      </c>
    </row>
    <row r="43" spans="1:4" ht="17.25" customHeight="1">
      <c r="A43" s="9" t="s">
        <v>21</v>
      </c>
      <c r="B43" s="20">
        <f t="shared" si="0"/>
        <v>3.3493330062803155</v>
      </c>
      <c r="C43" s="20">
        <f t="shared" si="1"/>
        <v>4.628793653988581</v>
      </c>
      <c r="D43" s="20">
        <f t="shared" si="2"/>
        <v>1.878933074866857</v>
      </c>
    </row>
    <row r="44" spans="1:4" ht="17.25" customHeight="1">
      <c r="A44" s="9" t="s">
        <v>22</v>
      </c>
      <c r="B44" s="20">
        <f t="shared" si="0"/>
        <v>2.0966232274449332</v>
      </c>
      <c r="C44" s="20">
        <f t="shared" si="1"/>
        <v>1.1637408720954658</v>
      </c>
      <c r="D44" s="20">
        <f t="shared" si="2"/>
        <v>3.1687173956845136</v>
      </c>
    </row>
    <row r="45" spans="1:4" ht="17.25" customHeight="1">
      <c r="A45" s="9" t="s">
        <v>23</v>
      </c>
      <c r="B45" s="20">
        <f t="shared" si="0"/>
        <v>2.1316039407894443</v>
      </c>
      <c r="C45" s="20">
        <f t="shared" si="1"/>
        <v>0.8878051984211054</v>
      </c>
      <c r="D45" s="20">
        <f>D21*100/$D$4</f>
        <v>3.5610267664786845</v>
      </c>
    </row>
    <row r="46" spans="1:4" ht="17.25" customHeight="1">
      <c r="A46" s="9" t="s">
        <v>24</v>
      </c>
      <c r="B46" s="20">
        <f t="shared" si="0"/>
        <v>1.022475422414399</v>
      </c>
      <c r="C46" s="20">
        <f t="shared" si="1"/>
        <v>0.9672992870762024</v>
      </c>
      <c r="D46" s="20">
        <f t="shared" si="2"/>
        <v>1.0858922281714145</v>
      </c>
    </row>
    <row r="47" spans="1:4" ht="17.25" customHeight="1">
      <c r="A47" s="9" t="s">
        <v>25</v>
      </c>
      <c r="B47" s="20">
        <f t="shared" si="0"/>
        <v>2.1543381139909394</v>
      </c>
      <c r="C47" s="20">
        <f t="shared" si="1"/>
        <v>0.9742529219951529</v>
      </c>
      <c r="D47" s="20">
        <f t="shared" si="2"/>
        <v>3.510526281275423</v>
      </c>
    </row>
    <row r="48" spans="1:4" ht="17.25" customHeight="1">
      <c r="A48" s="9" t="s">
        <v>26</v>
      </c>
      <c r="B48" s="20">
        <f t="shared" si="0"/>
        <v>0.3714823727895877</v>
      </c>
      <c r="C48" s="20">
        <f t="shared" si="1"/>
        <v>0.08157514431869287</v>
      </c>
      <c r="D48" s="20">
        <f t="shared" si="2"/>
        <v>0.7046537466859659</v>
      </c>
    </row>
    <row r="49" spans="1:5" ht="17.25" customHeight="1">
      <c r="A49" s="15" t="s">
        <v>27</v>
      </c>
      <c r="B49" s="20">
        <f t="shared" si="0"/>
        <v>0</v>
      </c>
      <c r="C49" s="20">
        <f t="shared" si="1"/>
        <v>0</v>
      </c>
      <c r="D49" s="20">
        <f t="shared" si="2"/>
        <v>0</v>
      </c>
      <c r="E49" s="14"/>
    </row>
    <row r="50" spans="1:5" ht="17.25" customHeight="1">
      <c r="A50" s="15" t="s">
        <v>28</v>
      </c>
      <c r="B50" s="20">
        <f t="shared" si="0"/>
        <v>0.20286959109897293</v>
      </c>
      <c r="C50" s="20">
        <f t="shared" si="1"/>
        <v>0.37939546787473816</v>
      </c>
      <c r="D50" s="20">
        <f t="shared" si="2"/>
        <v>0</v>
      </c>
      <c r="E50" s="14"/>
    </row>
    <row r="51" spans="1:4" ht="6" customHeight="1">
      <c r="A51" s="21"/>
      <c r="B51" s="22"/>
      <c r="C51" s="22"/>
      <c r="D51" s="22"/>
    </row>
    <row r="52" ht="7.5" customHeight="1"/>
    <row r="53" ht="18" customHeight="1">
      <c r="A53" s="23" t="s">
        <v>31</v>
      </c>
    </row>
    <row r="54" ht="18" customHeight="1">
      <c r="A54" s="23" t="s">
        <v>9</v>
      </c>
    </row>
  </sheetData>
  <sheetProtection/>
  <mergeCells count="2">
    <mergeCell ref="B3:D3"/>
    <mergeCell ref="B27:D27"/>
  </mergeCells>
  <printOptions/>
  <pageMargins left="0.89" right="0.6" top="0.5905511811023623" bottom="0.1968503937007874" header="0.3937007874015748" footer="0.31496062992125984"/>
  <pageSetup firstPageNumber="13" useFirstPageNumber="1"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2012-11-08T21:54:26Z</cp:lastPrinted>
  <dcterms:created xsi:type="dcterms:W3CDTF">2009-09-02T21:05:46Z</dcterms:created>
  <dcterms:modified xsi:type="dcterms:W3CDTF">2013-02-23T04:09:45Z</dcterms:modified>
  <cp:category/>
  <cp:version/>
  <cp:contentType/>
  <cp:contentStatus/>
</cp:coreProperties>
</file>