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6" i="1" l="1"/>
  <c r="E35" i="1"/>
  <c r="E33" i="1"/>
  <c r="E34" i="1"/>
  <c r="E38" i="1" l="1"/>
  <c r="D49" i="1"/>
  <c r="D48" i="1"/>
  <c r="C30" i="1"/>
  <c r="D30" i="1"/>
  <c r="E30" i="1"/>
  <c r="C32" i="1"/>
  <c r="D32" i="1"/>
  <c r="E32" i="1"/>
  <c r="C33" i="1"/>
  <c r="D33" i="1"/>
  <c r="C34" i="1"/>
  <c r="D34" i="1"/>
  <c r="C35" i="1"/>
  <c r="D35" i="1"/>
  <c r="D36" i="1"/>
  <c r="C37" i="1"/>
  <c r="D37" i="1"/>
  <c r="E37" i="1"/>
  <c r="C38" i="1"/>
  <c r="D38" i="1"/>
  <c r="C39" i="1"/>
  <c r="D39" i="1"/>
  <c r="C40" i="1"/>
  <c r="D40" i="1"/>
  <c r="E40" i="1"/>
  <c r="C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D47" i="1"/>
  <c r="E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<sst xmlns="http://schemas.openxmlformats.org/spreadsheetml/2006/main" count="74" uniqueCount="32">
  <si>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</si>
  <si>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</si>
  <si>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</si>
  <si>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</si>
  <si>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</si>
  <si>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</si>
  <si>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</si>
  <si>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</si>
  <si>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</si>
  <si>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</si>
  <si>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</si>
  <si>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</si>
  <si>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</si>
  <si>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</si>
  <si>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</si>
  <si>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</si>
  <si>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</si>
  <si>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</si>
  <si>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</si>
  <si>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</si>
  <si>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</si>
  <si>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</si>
  <si>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</si>
  <si>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</si>
  <si>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</si>
  <si>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</si>
  <si>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</si>
  <si>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</si>
  <si>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</si>
  <si>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</si>
  <si>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</si>
  <si>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 ไตรมาสที่ 1/2558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</si>
</sst>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0" xfId="1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6" s="34" customFormat="1" ht="4.5" customHeight="1" x14ac:dyDescent="0.5">
      <c r="B2" s="37"/>
      <c r="C2" s="1"/>
      <c r="D2" s="1"/>
      <c r="E2" s="1"/>
      <c r="F2" s="35"/>
    </row>
    <row r="3" spans="1:6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 x14ac:dyDescent="0.45">
      <c r="A5" s="33"/>
      <c r="B5" s="25" t="s">
        <v>24</v>
      </c>
      <c r="C5" s="32">
        <v>714892.85</v>
      </c>
      <c r="D5" s="27">
        <v>383357.25</v>
      </c>
      <c r="E5" s="27">
        <v>331535.59999999998</v>
      </c>
      <c r="F5" s="31"/>
    </row>
    <row r="6" spans="1:6" s="19" customFormat="1" ht="15.95" customHeight="1" x14ac:dyDescent="0.45">
      <c r="A6" s="20"/>
      <c r="B6" s="18" t="s">
        <v>23</v>
      </c>
      <c r="C6" s="32">
        <v>45173.32</v>
      </c>
      <c r="D6" s="27">
        <v>28284.85</v>
      </c>
      <c r="E6" s="27">
        <v>16888.48</v>
      </c>
      <c r="F6" s="30"/>
    </row>
    <row r="7" spans="1:6" s="19" customFormat="1" ht="15.95" customHeight="1" x14ac:dyDescent="0.45">
      <c r="A7" s="20"/>
      <c r="B7" s="16" t="s">
        <v>22</v>
      </c>
      <c r="C7" s="32" t="s">
        <v>1</v>
      </c>
      <c r="D7" s="27" t="s">
        <v>1</v>
      </c>
      <c r="E7" s="27" t="s">
        <v>1</v>
      </c>
      <c r="F7" s="30"/>
    </row>
    <row r="8" spans="1:6" s="19" customFormat="1" ht="15.95" customHeight="1" x14ac:dyDescent="0.45">
      <c r="A8" s="20"/>
      <c r="B8" s="16" t="s">
        <v>21</v>
      </c>
      <c r="C8" s="32">
        <v>256490.28</v>
      </c>
      <c r="D8" s="27">
        <v>145175.57999999999</v>
      </c>
      <c r="E8" s="27">
        <v>111314.7</v>
      </c>
      <c r="F8" s="30"/>
    </row>
    <row r="9" spans="1:6" s="19" customFormat="1" ht="15.95" customHeight="1" x14ac:dyDescent="0.45">
      <c r="A9" s="20"/>
      <c r="B9" s="18" t="s">
        <v>20</v>
      </c>
      <c r="C9" s="32">
        <v>3777.66</v>
      </c>
      <c r="D9" s="27">
        <v>3221.23</v>
      </c>
      <c r="E9" s="27">
        <v>556.42999999999995</v>
      </c>
      <c r="F9" s="30"/>
    </row>
    <row r="10" spans="1:6" s="19" customFormat="1" ht="15.95" customHeight="1" x14ac:dyDescent="0.45">
      <c r="A10" s="20"/>
      <c r="B10" s="18" t="s">
        <v>19</v>
      </c>
      <c r="C10" s="32">
        <v>3742.42</v>
      </c>
      <c r="D10" s="27">
        <v>847.65</v>
      </c>
      <c r="E10" s="27">
        <v>2894.76</v>
      </c>
      <c r="F10" s="30"/>
    </row>
    <row r="11" spans="1:6" s="3" customFormat="1" ht="15.95" customHeight="1" x14ac:dyDescent="0.45">
      <c r="A11" s="20"/>
      <c r="B11" s="18" t="s">
        <v>18</v>
      </c>
      <c r="C11" s="32">
        <v>36689.699999999997</v>
      </c>
      <c r="D11" s="27">
        <v>28925.62</v>
      </c>
      <c r="E11" s="27">
        <v>7764.09</v>
      </c>
      <c r="F11" s="30"/>
    </row>
    <row r="12" spans="1:6" s="3" customFormat="1" ht="15.95" customHeight="1" x14ac:dyDescent="0.45">
      <c r="A12" s="20"/>
      <c r="B12" s="16" t="s">
        <v>17</v>
      </c>
      <c r="C12" s="32">
        <v>130467.71</v>
      </c>
      <c r="D12" s="27">
        <v>66661.399999999994</v>
      </c>
      <c r="E12" s="27">
        <v>63806.31</v>
      </c>
      <c r="F12" s="26"/>
    </row>
    <row r="13" spans="1:6" s="12" customFormat="1" ht="15.95" customHeight="1" x14ac:dyDescent="0.45">
      <c r="A13" s="20"/>
      <c r="B13" s="15" t="s">
        <v>16</v>
      </c>
      <c r="C13" s="32">
        <v>33606.04</v>
      </c>
      <c r="D13" s="27">
        <v>28304.31</v>
      </c>
      <c r="E13" s="27">
        <v>5301.73</v>
      </c>
      <c r="F13" s="26"/>
    </row>
    <row r="14" spans="1:6" s="3" customFormat="1" ht="15.95" customHeight="1" x14ac:dyDescent="0.45">
      <c r="A14" s="20"/>
      <c r="B14" s="12" t="s">
        <v>15</v>
      </c>
      <c r="C14" s="32">
        <v>101948.21</v>
      </c>
      <c r="D14" s="27">
        <v>37876</v>
      </c>
      <c r="E14" s="27">
        <v>64072.21</v>
      </c>
      <c r="F14" s="29"/>
    </row>
    <row r="15" spans="1:6" s="3" customFormat="1" ht="15.95" customHeight="1" x14ac:dyDescent="0.45">
      <c r="A15" s="20"/>
      <c r="B15" s="12" t="s">
        <v>14</v>
      </c>
      <c r="C15" s="32">
        <v>1198.33</v>
      </c>
      <c r="D15" s="27">
        <v>1198.33</v>
      </c>
      <c r="E15" s="27" t="s">
        <v>1</v>
      </c>
      <c r="F15" s="26"/>
    </row>
    <row r="16" spans="1:6" s="3" customFormat="1" ht="15.95" customHeight="1" x14ac:dyDescent="0.45">
      <c r="A16" s="20"/>
      <c r="B16" s="12" t="s">
        <v>13</v>
      </c>
      <c r="C16" s="32">
        <v>7912.78</v>
      </c>
      <c r="D16" s="27">
        <v>2971.84</v>
      </c>
      <c r="E16" s="27">
        <v>4940.9399999999996</v>
      </c>
      <c r="F16" s="26"/>
    </row>
    <row r="17" spans="1:10" s="3" customFormat="1" ht="15.95" customHeight="1" x14ac:dyDescent="0.45">
      <c r="A17" s="20"/>
      <c r="B17" s="12" t="s">
        <v>12</v>
      </c>
      <c r="C17" s="32">
        <v>4364.57</v>
      </c>
      <c r="D17" s="27">
        <v>1798.81</v>
      </c>
      <c r="E17" s="27">
        <v>2565.75</v>
      </c>
      <c r="F17" s="26"/>
    </row>
    <row r="18" spans="1:10" s="3" customFormat="1" ht="15.95" customHeight="1" x14ac:dyDescent="0.45">
      <c r="A18" s="20"/>
      <c r="B18" s="3" t="s">
        <v>11</v>
      </c>
      <c r="C18" s="32">
        <v>1696.63</v>
      </c>
      <c r="D18" s="27">
        <v>1391.46</v>
      </c>
      <c r="E18" s="27">
        <v>305.16000000000003</v>
      </c>
      <c r="F18" s="26"/>
    </row>
    <row r="19" spans="1:10" s="3" customFormat="1" ht="15.95" customHeight="1" x14ac:dyDescent="0.45">
      <c r="A19" s="20"/>
      <c r="B19" s="3" t="s">
        <v>10</v>
      </c>
      <c r="C19" s="32">
        <v>12277.88</v>
      </c>
      <c r="D19" s="27">
        <v>9848.6299999999992</v>
      </c>
      <c r="E19" s="27">
        <v>2429.25</v>
      </c>
      <c r="F19" s="26"/>
    </row>
    <row r="20" spans="1:10" s="3" customFormat="1" ht="15.95" customHeight="1" x14ac:dyDescent="0.45">
      <c r="A20" s="20"/>
      <c r="B20" s="3" t="s">
        <v>9</v>
      </c>
      <c r="C20" s="32">
        <v>22377.69</v>
      </c>
      <c r="D20" s="27">
        <v>13766.38</v>
      </c>
      <c r="E20" s="27">
        <v>8611.31</v>
      </c>
      <c r="F20" s="26"/>
    </row>
    <row r="21" spans="1:10" s="3" customFormat="1" ht="15.95" customHeight="1" x14ac:dyDescent="0.45">
      <c r="A21" s="20"/>
      <c r="B21" s="3" t="s">
        <v>8</v>
      </c>
      <c r="C21" s="32">
        <v>13787.01</v>
      </c>
      <c r="D21" s="27">
        <v>3693.31</v>
      </c>
      <c r="E21" s="27">
        <v>10093.700000000001</v>
      </c>
      <c r="F21" s="26"/>
    </row>
    <row r="22" spans="1:10" s="3" customFormat="1" ht="15.95" customHeight="1" x14ac:dyDescent="0.45">
      <c r="A22" s="20"/>
      <c r="B22" s="3" t="s">
        <v>7</v>
      </c>
      <c r="C22" s="32">
        <v>8680.7999999999993</v>
      </c>
      <c r="D22" s="27">
        <v>1838.42</v>
      </c>
      <c r="E22" s="27">
        <v>6842.38</v>
      </c>
      <c r="F22" s="26"/>
    </row>
    <row r="23" spans="1:10" s="3" customFormat="1" ht="15.95" customHeight="1" x14ac:dyDescent="0.45">
      <c r="A23" s="20"/>
      <c r="B23" s="3" t="s">
        <v>6</v>
      </c>
      <c r="C23" s="32">
        <v>5312.24</v>
      </c>
      <c r="D23" s="27">
        <v>902.26</v>
      </c>
      <c r="E23" s="27">
        <v>4409.9799999999996</v>
      </c>
      <c r="F23" s="26"/>
    </row>
    <row r="24" spans="1:10" s="3" customFormat="1" ht="15.95" customHeight="1" x14ac:dyDescent="0.45">
      <c r="A24" s="20"/>
      <c r="B24" s="3" t="s">
        <v>5</v>
      </c>
      <c r="C24" s="32">
        <v>20433.689999999999</v>
      </c>
      <c r="D24" s="27">
        <v>5859.15</v>
      </c>
      <c r="E24" s="27">
        <v>14574.55</v>
      </c>
      <c r="F24" s="26"/>
    </row>
    <row r="25" spans="1:10" s="3" customFormat="1" ht="15.95" customHeight="1" x14ac:dyDescent="0.45">
      <c r="A25" s="20"/>
      <c r="B25" s="3" t="s">
        <v>4</v>
      </c>
      <c r="C25" s="32">
        <v>4955.8999999999996</v>
      </c>
      <c r="D25" s="27">
        <v>792.03</v>
      </c>
      <c r="E25" s="27">
        <v>4163.88</v>
      </c>
      <c r="F25" s="26"/>
    </row>
    <row r="26" spans="1:10" s="3" customFormat="1" ht="15.95" customHeight="1" x14ac:dyDescent="0.45">
      <c r="A26" s="28"/>
      <c r="B26" s="3" t="s">
        <v>3</v>
      </c>
      <c r="C26" s="32" t="s">
        <v>1</v>
      </c>
      <c r="D26" s="27" t="s">
        <v>1</v>
      </c>
      <c r="E26" s="27" t="s">
        <v>1</v>
      </c>
      <c r="F26" s="26"/>
    </row>
    <row r="27" spans="1:10" s="3" customFormat="1" ht="15.95" customHeight="1" x14ac:dyDescent="0.45">
      <c r="B27" s="12" t="s">
        <v>2</v>
      </c>
      <c r="C27" s="32" t="s">
        <v>1</v>
      </c>
      <c r="D27" s="27" t="s">
        <v>1</v>
      </c>
      <c r="E27" s="27" t="s">
        <v>1</v>
      </c>
      <c r="F27" s="26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100.01895230061403</v>
      </c>
      <c r="D29" s="24">
        <f>SUM(D30:D51)</f>
        <v>99.970777101515608</v>
      </c>
      <c r="E29" s="24">
        <f>SUM(E30:E51)</f>
        <v>100.00000301626736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6.3188938034560005</v>
      </c>
      <c r="D30" s="9">
        <f>D6*100/D5</f>
        <v>7.3781961864553232</v>
      </c>
      <c r="E30" s="8">
        <f>E6*100/E5</f>
        <v>5.0940170527689945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 t="s">
        <v>1</v>
      </c>
      <c r="D31" s="8" t="s">
        <v>1</v>
      </c>
      <c r="E31" s="8" t="s">
        <v>1</v>
      </c>
      <c r="F31" s="17"/>
    </row>
    <row r="32" spans="1:10" s="19" customFormat="1" ht="15.6" customHeight="1" x14ac:dyDescent="0.5">
      <c r="B32" s="16" t="s">
        <v>21</v>
      </c>
      <c r="C32" s="8">
        <f>C8*100/C5</f>
        <v>35.878143137114883</v>
      </c>
      <c r="D32" s="9">
        <f>D8*100/D5</f>
        <v>37.86952770555402</v>
      </c>
      <c r="E32" s="8">
        <f>E8*100/E5</f>
        <v>33.575489329049432</v>
      </c>
      <c r="F32" s="17"/>
    </row>
    <row r="33" spans="1:8" s="19" customFormat="1" ht="15.6" customHeight="1" x14ac:dyDescent="0.5">
      <c r="B33" s="18" t="s">
        <v>20</v>
      </c>
      <c r="C33" s="8">
        <f>C9*100/C5</f>
        <v>0.52842324552553577</v>
      </c>
      <c r="D33" s="9">
        <f>D9*100/D5</f>
        <v>0.84026844412098634</v>
      </c>
      <c r="E33" s="8">
        <f>E9*100/E5</f>
        <v>0.16783416320901887</v>
      </c>
      <c r="F33" s="17"/>
    </row>
    <row r="34" spans="1:8" s="19" customFormat="1" ht="15.6" customHeight="1" x14ac:dyDescent="0.5">
      <c r="B34" s="18" t="s">
        <v>19</v>
      </c>
      <c r="C34" s="8">
        <f>C10*100/C5</f>
        <v>0.52349383547478479</v>
      </c>
      <c r="D34" s="9">
        <f>D10*100/D5</f>
        <v>0.22111229147224945</v>
      </c>
      <c r="E34" s="8">
        <f>E10*100/E5</f>
        <v>0.87313700248178483</v>
      </c>
      <c r="F34" s="17"/>
    </row>
    <row r="35" spans="1:8" s="3" customFormat="1" ht="15.6" customHeight="1" x14ac:dyDescent="0.45">
      <c r="B35" s="18" t="s">
        <v>18</v>
      </c>
      <c r="C35" s="8">
        <f>C11*100/C5</f>
        <v>5.132195684989715</v>
      </c>
      <c r="D35" s="9">
        <f>D11*100/D5</f>
        <v>7.5453431492426448</v>
      </c>
      <c r="E35" s="8">
        <f>E11*100/E5</f>
        <v>2.3418571037318467</v>
      </c>
      <c r="F35" s="17"/>
    </row>
    <row r="36" spans="1:8" s="3" customFormat="1" ht="15.6" customHeight="1" x14ac:dyDescent="0.45">
      <c r="B36" s="16" t="s">
        <v>17</v>
      </c>
      <c r="C36" s="8">
        <v>18.256</v>
      </c>
      <c r="D36" s="9">
        <f>D12*100/D5</f>
        <v>17.388845522029385</v>
      </c>
      <c r="E36" s="8">
        <f>E12*100/E5</f>
        <v>19.245688849100972</v>
      </c>
      <c r="F36" s="11"/>
    </row>
    <row r="37" spans="1:8" s="3" customFormat="1" ht="15.6" customHeight="1" x14ac:dyDescent="0.45">
      <c r="B37" s="15" t="s">
        <v>16</v>
      </c>
      <c r="C37" s="8">
        <f>C13*100/C5</f>
        <v>4.700849924572613</v>
      </c>
      <c r="D37" s="9">
        <f>D13*100/D5</f>
        <v>7.3832723914834011</v>
      </c>
      <c r="E37" s="8">
        <f>E13*100/E5</f>
        <v>1.5991435007281269</v>
      </c>
      <c r="F37" s="11"/>
    </row>
    <row r="38" spans="1:8" s="12" customFormat="1" ht="15.6" customHeight="1" x14ac:dyDescent="0.45">
      <c r="B38" s="12" t="s">
        <v>15</v>
      </c>
      <c r="C38" s="8">
        <f>C14*100/C5</f>
        <v>14.260628008798802</v>
      </c>
      <c r="D38" s="9">
        <f>D14*100/D5</f>
        <v>9.8800792211442463</v>
      </c>
      <c r="E38" s="8">
        <f>E14*100/E5</f>
        <v>19.325891397484916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0.16762372151295121</v>
      </c>
      <c r="D39" s="9">
        <f>D15*100/D5</f>
        <v>0.31258832329374231</v>
      </c>
      <c r="E39" s="8" t="s">
        <v>1</v>
      </c>
      <c r="F39" s="13"/>
    </row>
    <row r="40" spans="1:8" s="3" customFormat="1" ht="15.6" customHeight="1" x14ac:dyDescent="0.45">
      <c r="B40" s="12" t="s">
        <v>13</v>
      </c>
      <c r="C40" s="8">
        <f>C16*100/C5</f>
        <v>1.1068483899370374</v>
      </c>
      <c r="D40" s="9">
        <f>D16*100/D5</f>
        <v>0.77521424206794054</v>
      </c>
      <c r="E40" s="8">
        <f>E16*100/E5</f>
        <v>1.4903195916215333</v>
      </c>
      <c r="F40" s="11"/>
    </row>
    <row r="41" spans="1:8" s="3" customFormat="1" ht="15.6" customHeight="1" x14ac:dyDescent="0.45">
      <c r="B41" s="12" t="s">
        <v>12</v>
      </c>
      <c r="C41" s="8">
        <f>C17*100/C5</f>
        <v>0.61052086337134304</v>
      </c>
      <c r="D41" s="9">
        <v>0.44</v>
      </c>
      <c r="E41" s="8">
        <f>E17*100/E5</f>
        <v>0.77389879095940228</v>
      </c>
      <c r="F41" s="11"/>
    </row>
    <row r="42" spans="1:8" s="3" customFormat="1" ht="15.6" customHeight="1" x14ac:dyDescent="0.45">
      <c r="B42" s="3" t="s">
        <v>11</v>
      </c>
      <c r="C42" s="8">
        <f>C18*100/C5</f>
        <v>0.23732647486962558</v>
      </c>
      <c r="D42" s="9">
        <f>D18*100/D5</f>
        <v>0.36296691923786495</v>
      </c>
      <c r="E42" s="8">
        <f>E18*100/E5</f>
        <v>9.2044413933224684E-2</v>
      </c>
      <c r="F42" s="11"/>
    </row>
    <row r="43" spans="1:8" s="3" customFormat="1" ht="15.6" customHeight="1" x14ac:dyDescent="0.45">
      <c r="B43" s="3" t="s">
        <v>10</v>
      </c>
      <c r="C43" s="8">
        <f>C19*100/C5</f>
        <v>1.7174433902926851</v>
      </c>
      <c r="D43" s="9">
        <f>D19*100/D5</f>
        <v>2.569047539860013</v>
      </c>
      <c r="E43" s="8">
        <f>E19*100/E5</f>
        <v>0.73272674186422215</v>
      </c>
      <c r="F43" s="11"/>
    </row>
    <row r="44" spans="1:8" s="3" customFormat="1" ht="15.6" customHeight="1" x14ac:dyDescent="0.45">
      <c r="B44" s="3" t="s">
        <v>9</v>
      </c>
      <c r="C44" s="8">
        <f>C20*100/C5</f>
        <v>3.1302159477465752</v>
      </c>
      <c r="D44" s="9">
        <f>D20*100/D5</f>
        <v>3.5910055176992217</v>
      </c>
      <c r="E44" s="8">
        <f>E20*100/E5</f>
        <v>2.5974013047165978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1.9285421584507385</v>
      </c>
      <c r="D45" s="9">
        <f>D21*100/D5</f>
        <v>0.96341206537766011</v>
      </c>
      <c r="E45" s="8">
        <f>E21*100/E5</f>
        <v>3.0445297578902544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1.2142798742496863</v>
      </c>
      <c r="D46" s="9">
        <f>D22*100/D5</f>
        <v>0.47955790584370062</v>
      </c>
      <c r="E46" s="8">
        <f>E22*100/E5</f>
        <v>2.0638447273837262</v>
      </c>
      <c r="F46" s="4"/>
    </row>
    <row r="47" spans="1:8" s="3" customFormat="1" ht="15.6" customHeight="1" x14ac:dyDescent="0.45">
      <c r="B47" s="3" t="s">
        <v>6</v>
      </c>
      <c r="C47" s="8">
        <v>0.75600000000000001</v>
      </c>
      <c r="D47" s="9">
        <f>D23*100/D5</f>
        <v>0.23535748965227604</v>
      </c>
      <c r="E47" s="8">
        <f>E23*100/E5</f>
        <v>1.3301678613096148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2.8582870845609936</v>
      </c>
      <c r="D48" s="9">
        <f>D24*100/D5</f>
        <v>1.5283785555118625</v>
      </c>
      <c r="E48" s="8">
        <f>E24*100/E5</f>
        <v>4.3960739057886995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0.69323675569003096</v>
      </c>
      <c r="D49" s="9">
        <f>D25*100/D5</f>
        <v>0.20660363146908009</v>
      </c>
      <c r="E49" s="8">
        <f>E25*100/E5</f>
        <v>1.2559375222449716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46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2017-10-09T02:58:30Z</dcterms:modified>
</cp:coreProperties>
</file>