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42" i="1" l="1"/>
  <c r="D46" i="1" l="1"/>
  <c r="E31" i="1" l="1"/>
  <c r="E32" i="1"/>
  <c r="E35" i="1" l="1"/>
  <c r="E39" i="1" l="1"/>
  <c r="E38" i="1"/>
  <c r="D48" i="1"/>
  <c r="C30" i="1"/>
  <c r="D30" i="1"/>
  <c r="E30" i="1"/>
  <c r="C31" i="1"/>
  <c r="D31" i="1"/>
  <c r="C32" i="1"/>
  <c r="D32" i="1"/>
  <c r="C33" i="1"/>
  <c r="D33" i="1"/>
  <c r="C35" i="1"/>
  <c r="D35" i="1"/>
  <c r="C36" i="1"/>
  <c r="D36" i="1"/>
  <c r="E36" i="1"/>
  <c r="C37" i="1"/>
  <c r="D37" i="1"/>
  <c r="E37" i="1"/>
  <c r="C38" i="1"/>
  <c r="D38" i="1"/>
  <c r="D39" i="1"/>
  <c r="C40" i="1"/>
  <c r="D40" i="1"/>
  <c r="E40" i="1"/>
  <c r="C41" i="1"/>
  <c r="D41" i="1"/>
  <c r="E41" i="1"/>
  <c r="C42" i="1"/>
  <c r="C43" i="1"/>
  <c r="D43" i="1"/>
  <c r="E43" i="1"/>
  <c r="C44" i="1"/>
  <c r="D44" i="1"/>
  <c r="E44" i="1"/>
  <c r="C45" i="1"/>
  <c r="D45" i="1"/>
  <c r="E45" i="1"/>
  <c r="C46" i="1"/>
  <c r="E46" i="1"/>
  <c r="C47" i="1"/>
  <c r="D47" i="1"/>
  <c r="C48" i="1"/>
  <c r="E48" i="1"/>
  <c r="C49" i="1"/>
  <c r="E49" i="1"/>
  <c r="E29" i="1" l="1"/>
  <c r="D29" i="1"/>
  <c r="C29" i="1"/>
</calcChain>
</file>

<file path=xl/sharedStrings.xml><?xml version="1.0" encoding="utf-8"?>
<sst xmlns="http://schemas.openxmlformats.org/spreadsheetml/2006/main" count="76" uniqueCount="32">
  <si>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</si>
  <si>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</si>
  <si>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</si>
  <si>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</si>
  <si>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</si>
  <si>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</si>
  <si>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</si>
  <si>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</si>
  <si>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</si>
  <si>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</si>
  <si>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</si>
  <si>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</si>
  <si>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</si>
  <si>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</si>
  <si>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</si>
  <si>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</si>
  <si>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</si>
  <si>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</si>
  <si>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</si>
  <si>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</si>
  <si>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</si>
  <si>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</si>
  <si>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</si>
  <si>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</si>
  <si>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</si>
  <si>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</si>
  <si>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</si>
  <si>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</si>
  <si>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</si>
  <si>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</si>
  <si>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</si>
  <si>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 ไตรมาสที่ 4/2555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</si>
</sst>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90" fontId="4" fillId="0" borderId="0" xfId="1" applyNumberFormat="1" applyFont="1" applyAlignment="1">
      <alignment horizontal="right" vertical="center"/>
    </xf>
    <xf numFmtId="190" fontId="4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tabSelected="1" zoomScaleNormal="10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9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9" s="34" customFormat="1" ht="4.5" customHeight="1" x14ac:dyDescent="0.5">
      <c r="B2" s="37"/>
      <c r="C2" s="1"/>
      <c r="D2" s="1"/>
      <c r="E2" s="1"/>
      <c r="F2" s="35"/>
    </row>
    <row r="3" spans="1:9" s="34" customFormat="1" ht="18.75" customHeight="1" x14ac:dyDescent="0.4">
      <c r="B3" s="44" t="s">
        <v>30</v>
      </c>
      <c r="C3" s="42" t="s">
        <v>29</v>
      </c>
      <c r="D3" s="42"/>
      <c r="E3" s="42"/>
      <c r="F3" s="35"/>
    </row>
    <row r="4" spans="1:9" s="34" customFormat="1" ht="18.75" customHeight="1" x14ac:dyDescent="0.5">
      <c r="B4" s="45"/>
      <c r="C4" s="36" t="s">
        <v>28</v>
      </c>
      <c r="D4" s="36" t="s">
        <v>27</v>
      </c>
      <c r="E4" s="36" t="s">
        <v>26</v>
      </c>
      <c r="F4" s="35"/>
    </row>
    <row r="5" spans="1:9" s="22" customFormat="1" ht="15.95" customHeight="1" x14ac:dyDescent="0.45">
      <c r="A5" s="33"/>
      <c r="B5" s="25" t="s">
        <v>24</v>
      </c>
      <c r="C5" s="32">
        <v>735481.82</v>
      </c>
      <c r="D5" s="32">
        <v>394115.73</v>
      </c>
      <c r="E5" s="32">
        <v>341366.09</v>
      </c>
      <c r="F5" s="31"/>
      <c r="G5" s="32"/>
      <c r="H5" s="27"/>
      <c r="I5" s="27"/>
    </row>
    <row r="6" spans="1:9" s="19" customFormat="1" ht="15.95" customHeight="1" x14ac:dyDescent="0.45">
      <c r="A6" s="20"/>
      <c r="B6" s="18" t="s">
        <v>23</v>
      </c>
      <c r="C6" s="27">
        <v>45035.13</v>
      </c>
      <c r="D6" s="27">
        <v>27670.33</v>
      </c>
      <c r="E6" s="27">
        <v>17364.8</v>
      </c>
      <c r="F6" s="30"/>
      <c r="G6" s="32"/>
      <c r="H6" s="27"/>
      <c r="I6" s="27"/>
    </row>
    <row r="7" spans="1:9" s="19" customFormat="1" ht="15.95" customHeight="1" x14ac:dyDescent="0.45">
      <c r="A7" s="20"/>
      <c r="B7" s="16" t="s">
        <v>22</v>
      </c>
      <c r="C7" s="27">
        <v>1554.96</v>
      </c>
      <c r="D7" s="27">
        <v>1173.47</v>
      </c>
      <c r="E7" s="27">
        <v>381.49</v>
      </c>
      <c r="F7" s="30"/>
      <c r="G7" s="32"/>
      <c r="H7" s="27"/>
      <c r="I7" s="27"/>
    </row>
    <row r="8" spans="1:9" s="19" customFormat="1" ht="15.95" customHeight="1" x14ac:dyDescent="0.45">
      <c r="A8" s="20"/>
      <c r="B8" s="16" t="s">
        <v>21</v>
      </c>
      <c r="C8" s="27">
        <v>290536.73</v>
      </c>
      <c r="D8" s="27">
        <v>166383.71</v>
      </c>
      <c r="E8" s="27">
        <v>124153.02</v>
      </c>
      <c r="F8" s="30"/>
      <c r="G8" s="32"/>
      <c r="H8" s="27"/>
      <c r="I8" s="27"/>
    </row>
    <row r="9" spans="1:9" s="19" customFormat="1" ht="15.95" customHeight="1" x14ac:dyDescent="0.45">
      <c r="A9" s="20"/>
      <c r="B9" s="18" t="s">
        <v>20</v>
      </c>
      <c r="C9" s="27">
        <v>686.64</v>
      </c>
      <c r="D9" s="27">
        <v>686.64</v>
      </c>
      <c r="E9" s="27" t="s">
        <v>1</v>
      </c>
      <c r="F9" s="30"/>
      <c r="G9" s="32"/>
      <c r="H9" s="27"/>
      <c r="I9" s="27"/>
    </row>
    <row r="10" spans="1:9" s="19" customFormat="1" ht="15.95" customHeight="1" x14ac:dyDescent="0.45">
      <c r="A10" s="20"/>
      <c r="B10" s="18" t="s">
        <v>19</v>
      </c>
      <c r="C10" s="27" t="s">
        <v>1</v>
      </c>
      <c r="D10" s="27" t="s">
        <v>1</v>
      </c>
      <c r="E10" s="27" t="s">
        <v>1</v>
      </c>
      <c r="F10" s="30"/>
      <c r="G10" s="32"/>
      <c r="H10" s="27"/>
      <c r="I10" s="27"/>
    </row>
    <row r="11" spans="1:9" s="3" customFormat="1" ht="15.95" customHeight="1" x14ac:dyDescent="0.45">
      <c r="A11" s="20"/>
      <c r="B11" s="18" t="s">
        <v>18</v>
      </c>
      <c r="C11" s="27">
        <v>28760.77</v>
      </c>
      <c r="D11" s="27">
        <v>24990.99</v>
      </c>
      <c r="E11" s="27">
        <v>3769.78</v>
      </c>
      <c r="F11" s="30"/>
      <c r="G11" s="32"/>
      <c r="H11" s="27"/>
      <c r="I11" s="27"/>
    </row>
    <row r="12" spans="1:9" s="3" customFormat="1" ht="15.95" customHeight="1" x14ac:dyDescent="0.45">
      <c r="A12" s="20"/>
      <c r="B12" s="16" t="s">
        <v>17</v>
      </c>
      <c r="C12" s="27">
        <v>147760.73000000001</v>
      </c>
      <c r="D12" s="27">
        <v>68695.06</v>
      </c>
      <c r="E12" s="27">
        <v>79065.679999999993</v>
      </c>
      <c r="F12" s="26"/>
      <c r="G12" s="32"/>
      <c r="H12" s="27"/>
      <c r="I12" s="27"/>
    </row>
    <row r="13" spans="1:9" s="12" customFormat="1" ht="15.95" customHeight="1" x14ac:dyDescent="0.45">
      <c r="A13" s="20"/>
      <c r="B13" s="15" t="s">
        <v>16</v>
      </c>
      <c r="C13" s="27">
        <v>34534.61</v>
      </c>
      <c r="D13" s="27">
        <v>27176.83</v>
      </c>
      <c r="E13" s="27">
        <v>7357.77</v>
      </c>
      <c r="F13" s="26"/>
      <c r="G13" s="32"/>
      <c r="H13" s="27"/>
      <c r="I13" s="27"/>
    </row>
    <row r="14" spans="1:9" s="3" customFormat="1" ht="15.95" customHeight="1" x14ac:dyDescent="0.45">
      <c r="A14" s="20"/>
      <c r="B14" s="12" t="s">
        <v>15</v>
      </c>
      <c r="C14" s="27">
        <v>80241.62</v>
      </c>
      <c r="D14" s="27">
        <v>32728</v>
      </c>
      <c r="E14" s="27">
        <v>47513.62</v>
      </c>
      <c r="F14" s="29"/>
      <c r="G14" s="32"/>
      <c r="H14" s="27"/>
      <c r="I14" s="27"/>
    </row>
    <row r="15" spans="1:9" s="3" customFormat="1" ht="15.95" customHeight="1" x14ac:dyDescent="0.45">
      <c r="A15" s="20"/>
      <c r="B15" s="12" t="s">
        <v>14</v>
      </c>
      <c r="C15" s="27">
        <v>2580.54</v>
      </c>
      <c r="D15" s="27">
        <v>1996.68</v>
      </c>
      <c r="E15" s="27">
        <v>583.86</v>
      </c>
      <c r="F15" s="26"/>
      <c r="G15" s="32"/>
      <c r="H15" s="27"/>
      <c r="I15" s="27"/>
    </row>
    <row r="16" spans="1:9" s="3" customFormat="1" ht="15.95" customHeight="1" x14ac:dyDescent="0.45">
      <c r="A16" s="20"/>
      <c r="B16" s="12" t="s">
        <v>13</v>
      </c>
      <c r="C16" s="27">
        <v>7088.04</v>
      </c>
      <c r="D16" s="27">
        <v>2832.11</v>
      </c>
      <c r="E16" s="27">
        <v>4255.93</v>
      </c>
      <c r="F16" s="26"/>
      <c r="G16" s="32"/>
      <c r="H16" s="27"/>
      <c r="I16" s="27"/>
    </row>
    <row r="17" spans="1:10" s="3" customFormat="1" ht="15.95" customHeight="1" x14ac:dyDescent="0.45">
      <c r="A17" s="20"/>
      <c r="B17" s="12" t="s">
        <v>12</v>
      </c>
      <c r="C17" s="27">
        <v>8605.2099999999991</v>
      </c>
      <c r="D17" s="27">
        <v>4412.7700000000004</v>
      </c>
      <c r="E17" s="27">
        <v>4192.4399999999996</v>
      </c>
      <c r="F17" s="26"/>
      <c r="G17" s="32"/>
      <c r="H17" s="27"/>
      <c r="I17" s="27"/>
    </row>
    <row r="18" spans="1:10" s="3" customFormat="1" ht="15.95" customHeight="1" x14ac:dyDescent="0.45">
      <c r="A18" s="20"/>
      <c r="B18" s="3" t="s">
        <v>11</v>
      </c>
      <c r="C18" s="27">
        <v>4299.34</v>
      </c>
      <c r="D18" s="27">
        <v>1746.26</v>
      </c>
      <c r="E18" s="27">
        <v>2553.08</v>
      </c>
      <c r="F18" s="26"/>
      <c r="G18" s="32"/>
      <c r="H18" s="27"/>
      <c r="I18" s="27"/>
    </row>
    <row r="19" spans="1:10" s="3" customFormat="1" ht="15.95" customHeight="1" x14ac:dyDescent="0.45">
      <c r="A19" s="20"/>
      <c r="B19" s="3" t="s">
        <v>10</v>
      </c>
      <c r="C19" s="27">
        <v>15583.79</v>
      </c>
      <c r="D19" s="27">
        <v>8563.84</v>
      </c>
      <c r="E19" s="27">
        <v>7019.95</v>
      </c>
      <c r="F19" s="26"/>
      <c r="G19" s="32"/>
      <c r="H19" s="27"/>
      <c r="I19" s="27"/>
    </row>
    <row r="20" spans="1:10" s="3" customFormat="1" ht="15.95" customHeight="1" x14ac:dyDescent="0.45">
      <c r="A20" s="20"/>
      <c r="B20" s="3" t="s">
        <v>9</v>
      </c>
      <c r="C20" s="27">
        <v>16865.32</v>
      </c>
      <c r="D20" s="27">
        <v>11763.19</v>
      </c>
      <c r="E20" s="27">
        <v>5102.13</v>
      </c>
      <c r="F20" s="26"/>
      <c r="G20" s="32"/>
      <c r="H20" s="27"/>
      <c r="I20" s="27"/>
    </row>
    <row r="21" spans="1:10" s="3" customFormat="1" ht="15.95" customHeight="1" x14ac:dyDescent="0.45">
      <c r="A21" s="20"/>
      <c r="B21" s="3" t="s">
        <v>8</v>
      </c>
      <c r="C21" s="27">
        <v>15939.12</v>
      </c>
      <c r="D21" s="27">
        <v>7081.64</v>
      </c>
      <c r="E21" s="27">
        <v>8857.48</v>
      </c>
      <c r="F21" s="26"/>
      <c r="G21" s="32"/>
      <c r="H21" s="27"/>
      <c r="I21" s="27"/>
    </row>
    <row r="22" spans="1:10" s="3" customFormat="1" ht="15.95" customHeight="1" x14ac:dyDescent="0.45">
      <c r="A22" s="20"/>
      <c r="B22" s="3" t="s">
        <v>7</v>
      </c>
      <c r="C22" s="27">
        <v>6700.46</v>
      </c>
      <c r="D22" s="27">
        <v>1124.03</v>
      </c>
      <c r="E22" s="27">
        <v>5576.43</v>
      </c>
      <c r="F22" s="26"/>
      <c r="G22" s="32"/>
      <c r="H22" s="27"/>
      <c r="I22" s="27"/>
    </row>
    <row r="23" spans="1:10" s="3" customFormat="1" ht="15.95" customHeight="1" x14ac:dyDescent="0.45">
      <c r="A23" s="20"/>
      <c r="B23" s="3" t="s">
        <v>6</v>
      </c>
      <c r="C23" s="27">
        <v>4648.0200000000004</v>
      </c>
      <c r="D23" s="27">
        <v>1058.94</v>
      </c>
      <c r="E23" s="27">
        <v>3589.08</v>
      </c>
      <c r="F23" s="26"/>
      <c r="G23" s="32"/>
      <c r="H23" s="27"/>
      <c r="I23" s="27"/>
    </row>
    <row r="24" spans="1:10" s="3" customFormat="1" ht="15.95" customHeight="1" x14ac:dyDescent="0.45">
      <c r="A24" s="20"/>
      <c r="B24" s="3" t="s">
        <v>5</v>
      </c>
      <c r="C24" s="27">
        <v>21994.5</v>
      </c>
      <c r="D24" s="27">
        <v>4031.25</v>
      </c>
      <c r="E24" s="27">
        <v>17963.25</v>
      </c>
      <c r="F24" s="26"/>
      <c r="G24" s="32"/>
      <c r="H24" s="27"/>
      <c r="I24" s="27"/>
    </row>
    <row r="25" spans="1:10" s="3" customFormat="1" ht="15.95" customHeight="1" x14ac:dyDescent="0.45">
      <c r="A25" s="20"/>
      <c r="B25" s="3" t="s">
        <v>4</v>
      </c>
      <c r="C25" s="27">
        <v>2066.2800000000002</v>
      </c>
      <c r="D25" s="27" t="s">
        <v>1</v>
      </c>
      <c r="E25" s="27">
        <v>2066.2800000000002</v>
      </c>
      <c r="F25" s="26"/>
      <c r="G25" s="32"/>
      <c r="H25" s="27"/>
      <c r="I25" s="27"/>
    </row>
    <row r="26" spans="1:10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  <c r="G26" s="32"/>
      <c r="H26" s="27"/>
      <c r="I26" s="27"/>
    </row>
    <row r="27" spans="1:10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6"/>
      <c r="G27" s="32"/>
      <c r="H27" s="27"/>
      <c r="I27" s="27"/>
    </row>
    <row r="28" spans="1:10" s="3" customFormat="1" ht="12.75" customHeight="1" x14ac:dyDescent="0.45">
      <c r="C28" s="43" t="s">
        <v>25</v>
      </c>
      <c r="D28" s="43"/>
      <c r="E28" s="43"/>
      <c r="F28" s="11"/>
    </row>
    <row r="29" spans="1:10" s="22" customFormat="1" ht="15.6" customHeight="1" x14ac:dyDescent="0.5">
      <c r="A29" s="23"/>
      <c r="B29" s="25" t="s">
        <v>24</v>
      </c>
      <c r="C29" s="24">
        <f>SUM(C30:C51)</f>
        <v>99.998134767192482</v>
      </c>
      <c r="D29" s="24">
        <f>SUM(D30:D51)</f>
        <v>100.01291948656808</v>
      </c>
      <c r="E29" s="24">
        <f>SUM(E30:E51)</f>
        <v>99.997606758216676</v>
      </c>
      <c r="F29" s="21"/>
      <c r="G29" s="23"/>
    </row>
    <row r="30" spans="1:10" s="19" customFormat="1" ht="15.6" customHeight="1" x14ac:dyDescent="0.5">
      <c r="A30" s="20"/>
      <c r="B30" s="18" t="s">
        <v>23</v>
      </c>
      <c r="C30" s="8">
        <f>C6*100/C5</f>
        <v>6.1232145751746794</v>
      </c>
      <c r="D30" s="9">
        <f>D6*100/D5</f>
        <v>7.0208641507406977</v>
      </c>
      <c r="E30" s="8">
        <f>E6*100/E5</f>
        <v>5.0868555807637481</v>
      </c>
      <c r="F30" s="21"/>
      <c r="H30" s="20"/>
      <c r="I30" s="20"/>
      <c r="J30" s="20"/>
    </row>
    <row r="31" spans="1:10" s="19" customFormat="1" ht="15.6" customHeight="1" x14ac:dyDescent="0.5">
      <c r="B31" s="16" t="s">
        <v>22</v>
      </c>
      <c r="C31" s="8">
        <f>C7*100/C5</f>
        <v>0.21142058956671425</v>
      </c>
      <c r="D31" s="9">
        <f>D7*100/D5</f>
        <v>0.29774756770048233</v>
      </c>
      <c r="E31" s="8">
        <f>E7*100/E5</f>
        <v>0.11175392377139744</v>
      </c>
      <c r="F31" s="17"/>
    </row>
    <row r="32" spans="1:10" s="19" customFormat="1" ht="15.6" customHeight="1" x14ac:dyDescent="0.5">
      <c r="B32" s="16" t="s">
        <v>21</v>
      </c>
      <c r="C32" s="8">
        <f>C8*100/C5</f>
        <v>39.502911166451405</v>
      </c>
      <c r="D32" s="9">
        <f>D8*100/D5</f>
        <v>42.216967589697575</v>
      </c>
      <c r="E32" s="8">
        <f>E8*100/E5</f>
        <v>36.369464817082445</v>
      </c>
      <c r="F32" s="17"/>
    </row>
    <row r="33" spans="1:8" s="19" customFormat="1" ht="15.6" customHeight="1" x14ac:dyDescent="0.5">
      <c r="B33" s="18" t="s">
        <v>20</v>
      </c>
      <c r="C33" s="8">
        <f>C9*100/C5</f>
        <v>9.3359207709580103E-2</v>
      </c>
      <c r="D33" s="9">
        <f>D9*100/D5</f>
        <v>0.1742229370038085</v>
      </c>
      <c r="E33" s="8" t="s">
        <v>1</v>
      </c>
      <c r="F33" s="17"/>
    </row>
    <row r="34" spans="1:8" s="19" customFormat="1" ht="15.6" customHeight="1" x14ac:dyDescent="0.5">
      <c r="B34" s="18" t="s">
        <v>19</v>
      </c>
      <c r="C34" s="8" t="s">
        <v>1</v>
      </c>
      <c r="D34" s="8" t="s">
        <v>1</v>
      </c>
      <c r="E34" s="8" t="s">
        <v>1</v>
      </c>
      <c r="F34" s="17"/>
    </row>
    <row r="35" spans="1:8" s="3" customFormat="1" ht="15.6" customHeight="1" x14ac:dyDescent="0.45">
      <c r="B35" s="18" t="s">
        <v>18</v>
      </c>
      <c r="C35" s="8">
        <f>C11*100/C5</f>
        <v>3.9104664748885298</v>
      </c>
      <c r="D35" s="9">
        <f>D11*100/D5</f>
        <v>6.341028306583957</v>
      </c>
      <c r="E35" s="8">
        <f>E11*100/E5</f>
        <v>1.1043217561533425</v>
      </c>
      <c r="F35" s="17"/>
    </row>
    <row r="36" spans="1:8" s="3" customFormat="1" ht="15.6" customHeight="1" x14ac:dyDescent="0.45">
      <c r="B36" s="16" t="s">
        <v>17</v>
      </c>
      <c r="C36" s="8">
        <f>C12*100/C5</f>
        <v>20.090330716808204</v>
      </c>
      <c r="D36" s="9">
        <f>D12*100/D5</f>
        <v>17.430174634237513</v>
      </c>
      <c r="E36" s="8">
        <f>E12*100/E5</f>
        <v>23.161550697668883</v>
      </c>
      <c r="F36" s="11"/>
    </row>
    <row r="37" spans="1:8" s="3" customFormat="1" ht="15.6" customHeight="1" x14ac:dyDescent="0.45">
      <c r="B37" s="15" t="s">
        <v>16</v>
      </c>
      <c r="C37" s="8">
        <f>C13*100/C5</f>
        <v>4.6955083131762523</v>
      </c>
      <c r="D37" s="9">
        <f>D13*100/D5</f>
        <v>6.8956471237522035</v>
      </c>
      <c r="E37" s="8">
        <f>E13*100/E5</f>
        <v>2.1553898338291302</v>
      </c>
      <c r="F37" s="11"/>
    </row>
    <row r="38" spans="1:8" s="12" customFormat="1" ht="15.6" customHeight="1" x14ac:dyDescent="0.45">
      <c r="B38" s="12" t="s">
        <v>15</v>
      </c>
      <c r="C38" s="8">
        <f>C14*100/C5</f>
        <v>10.910075248358961</v>
      </c>
      <c r="D38" s="9">
        <f>D14*100/D5</f>
        <v>8.304159795905635</v>
      </c>
      <c r="E38" s="8">
        <f>E14*100/E5</f>
        <v>13.918670129185941</v>
      </c>
      <c r="F38" s="11"/>
      <c r="G38" s="14"/>
    </row>
    <row r="39" spans="1:8" s="3" customFormat="1" ht="15.6" customHeight="1" x14ac:dyDescent="0.45">
      <c r="B39" s="12" t="s">
        <v>14</v>
      </c>
      <c r="C39" s="8">
        <v>0.34899999999999998</v>
      </c>
      <c r="D39" s="9">
        <f>D15*100/D5</f>
        <v>0.50662276281131946</v>
      </c>
      <c r="E39" s="8">
        <f>E15*100/E5</f>
        <v>0.17103632056716586</v>
      </c>
      <c r="F39" s="13"/>
    </row>
    <row r="40" spans="1:8" s="3" customFormat="1" ht="15.6" customHeight="1" x14ac:dyDescent="0.45">
      <c r="B40" s="12" t="s">
        <v>13</v>
      </c>
      <c r="C40" s="8">
        <f>C16*100/C5</f>
        <v>0.96372742428901925</v>
      </c>
      <c r="D40" s="9">
        <f>D16*100/D5</f>
        <v>0.7185985700190145</v>
      </c>
      <c r="E40" s="8">
        <f>E16*100/E5</f>
        <v>1.2467348470376773</v>
      </c>
      <c r="F40" s="11"/>
    </row>
    <row r="41" spans="1:8" s="3" customFormat="1" ht="15.6" customHeight="1" x14ac:dyDescent="0.45">
      <c r="B41" s="12" t="s">
        <v>12</v>
      </c>
      <c r="C41" s="8">
        <f>C17*100/C5</f>
        <v>1.1700098854924788</v>
      </c>
      <c r="D41" s="9">
        <f>D17*100/D5</f>
        <v>1.1196635059453224</v>
      </c>
      <c r="E41" s="8">
        <f>E17*100/E5</f>
        <v>1.2281360459675414</v>
      </c>
      <c r="F41" s="11"/>
    </row>
    <row r="42" spans="1:8" s="3" customFormat="1" ht="15.6" customHeight="1" x14ac:dyDescent="0.45">
      <c r="B42" s="3" t="s">
        <v>11</v>
      </c>
      <c r="C42" s="8">
        <f>C18*100/C5</f>
        <v>0.58456101606971067</v>
      </c>
      <c r="D42" s="9">
        <v>0.45600000000000002</v>
      </c>
      <c r="E42" s="8">
        <f>E18*100/E5</f>
        <v>0.74790088259791698</v>
      </c>
      <c r="F42" s="11"/>
    </row>
    <row r="43" spans="1:8" s="3" customFormat="1" ht="15.6" customHeight="1" x14ac:dyDescent="0.45">
      <c r="B43" s="3" t="s">
        <v>10</v>
      </c>
      <c r="C43" s="8">
        <f>C19*100/C5</f>
        <v>2.118854548981238</v>
      </c>
      <c r="D43" s="9">
        <f>D19*100/D5</f>
        <v>2.1729251963630074</v>
      </c>
      <c r="E43" s="8">
        <f>E19*100/E5</f>
        <v>2.056428627694098</v>
      </c>
      <c r="F43" s="11"/>
    </row>
    <row r="44" spans="1:8" s="3" customFormat="1" ht="15.6" customHeight="1" x14ac:dyDescent="0.45">
      <c r="B44" s="3" t="s">
        <v>9</v>
      </c>
      <c r="C44" s="8">
        <f>C20*100/C5</f>
        <v>2.2930981489114171</v>
      </c>
      <c r="D44" s="9">
        <f>D20*100/D5</f>
        <v>2.9847045181373502</v>
      </c>
      <c r="E44" s="8">
        <f>E20*100/E5</f>
        <v>1.4946212144270099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2.1671670959861387</v>
      </c>
      <c r="D45" s="9">
        <f>D21*100/D5</f>
        <v>1.7968427700158023</v>
      </c>
      <c r="E45" s="8">
        <f>E21*100/E5</f>
        <v>2.5947158371823047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0.91102999663540296</v>
      </c>
      <c r="D46" s="8">
        <f>D22*100/D5</f>
        <v>0.28520302906965933</v>
      </c>
      <c r="E46" s="8">
        <f>E22*100/E5</f>
        <v>1.6335629587578542</v>
      </c>
      <c r="F46" s="4"/>
    </row>
    <row r="47" spans="1:8" s="3" customFormat="1" ht="15.6" customHeight="1" x14ac:dyDescent="0.45">
      <c r="B47" s="3" t="s">
        <v>6</v>
      </c>
      <c r="C47" s="8">
        <f>C23*100/C5</f>
        <v>0.6319693938865818</v>
      </c>
      <c r="D47" s="9">
        <f>D23*100/D5</f>
        <v>0.26868757560120732</v>
      </c>
      <c r="E47" s="8">
        <v>1.0489999999999999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2.9904886024239188</v>
      </c>
      <c r="D48" s="9">
        <f>D24*100/D5</f>
        <v>1.0228594529835184</v>
      </c>
      <c r="E48" s="8">
        <f>E24*100/E5</f>
        <v>5.2621659052309502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0.28094236238225445</v>
      </c>
      <c r="D49" s="8" t="s">
        <v>1</v>
      </c>
      <c r="E49" s="8">
        <f>E25*100/E5</f>
        <v>0.60529738029925584</v>
      </c>
      <c r="F49" s="4"/>
    </row>
    <row r="50" spans="1:7" s="3" customFormat="1" ht="15.6" customHeight="1" x14ac:dyDescent="0.45">
      <c r="A50" s="7"/>
      <c r="B50" s="3" t="s">
        <v>3</v>
      </c>
      <c r="C50" s="8" t="s">
        <v>1</v>
      </c>
      <c r="D50" s="46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47" t="s">
        <v>1</v>
      </c>
      <c r="E51" s="5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2017-10-09T04:10:44Z</dcterms:modified>
</cp:coreProperties>
</file>